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Источники!$F$24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Источники!$A$24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F19" i="3"/>
  <c r="E12" i="3"/>
  <c r="E18" i="3"/>
  <c r="E20" i="3"/>
  <c r="E21" i="3"/>
  <c r="E23" i="3"/>
  <c r="E19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</calcChain>
</file>

<file path=xl/sharedStrings.xml><?xml version="1.0" encoding="utf-8"?>
<sst xmlns="http://schemas.openxmlformats.org/spreadsheetml/2006/main" count="1128" uniqueCount="593">
  <si>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</si>
  <si>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</si>
  <si>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</si>
  <si>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</si>
  <si>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</si>
  <si>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</si>
  <si>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</si>
  <si>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</si>
  <si>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</si>
  <si>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</si>
  <si>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</si>
  <si>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</si>
  <si>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</si>
  <si>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</si>
  <si>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</si>
  <si>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</si>
  <si>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</si>
  <si>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</si>
  <si>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</si>
  <si>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</si>
  <si>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</si>
  <si>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</si>
  <si>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</si>
  <si>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</si>
  <si>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</si>
  <si>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</si>
  <si>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</si>
  <si>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</si>
  <si>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</si>
  <si>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</si>
  <si>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</si>
  <si>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</si>
  <si>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</si>
  <si>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</si>
  <si>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</si>
  <si>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</si>
  <si>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</si>
  <si>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</si>
  <si>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</si>
  <si>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</si>
  <si>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</si>
  <si>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</si>
  <si>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</si>
  <si>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</si>
  <si>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</si>
  <si>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</si>
  <si>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</si>
  <si>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</si>
  <si>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</si>
  <si>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</si>
  <si>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</si>
  <si>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</si>
  <si>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</si>
  <si>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</si>
  <si>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</si>
  <si>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</si>
  <si>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</si>
  <si>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</si>
  <si>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</si>
  <si>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</si>
  <si>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</si>
  <si>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</si>
  <si>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</si>
  <si>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</si>
  <si>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</si>
  <si>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</si>
  <si>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</si>
  <si>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</si>
  <si>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</si>
  <si>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</si>
  <si>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</si>
  <si>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</si>
  <si>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</si>
  <si>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</si>
  <si>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</si>
  <si>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</si>
  <si>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</si>
  <si>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</si>
  <si>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</si>
  <si>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</si>
  <si>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</si>
  <si>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</si>
  <si>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</si>
  <si>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</si>
  <si>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</si>
  <si>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</si>
  <si>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</si>
  <si>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</si>
  <si>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</si>
  <si>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</si>
  <si>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</si>
  <si>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</si>
  <si>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</si>
  <si>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</si>
  <si>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</si>
  <si>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</si>
  <si>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</si>
  <si>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</si>
  <si>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</si>
  <si>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</si>
  <si>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</si>
  <si>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</si>
  <si>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</si>
  <si>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</si>
  <si>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</si>
  <si>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</si>
  <si>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</si>
  <si>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</si>
  <si>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</si>
  <si>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</si>
  <si>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</si>
  <si>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</si>
  <si>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</si>
  <si>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</si>
  <si>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</si>
  <si>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</si>
  <si>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</si>
  <si>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</si>
  <si>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</si>
  <si>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</si>
  <si>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</si>
  <si>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</si>
  <si>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</si>
  <si>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</si>
  <si>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</si>
  <si>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</si>
  <si>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</si>
  <si>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</si>
  <si>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</si>
  <si>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</si>
  <si>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</si>
  <si>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</si>
  <si>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</si>
  <si>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</si>
  <si>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</si>
  <si>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</si>
  <si>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</si>
  <si>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</si>
  <si>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</si>
  <si>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</si>
  <si>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</si>
  <si>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</si>
  <si>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</si>
  <si>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</si>
  <si>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</si>
  <si>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</si>
  <si>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</si>
  <si>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</si>
  <si>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</si>
  <si>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</si>
  <si>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</si>
  <si>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</si>
  <si>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</si>
  <si>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</si>
  <si>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</si>
  <si>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</si>
  <si>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</si>
  <si>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</si>
  <si>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</si>
  <si>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</si>
  <si>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</si>
  <si>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</si>
  <si>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</si>
  <si>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</si>
  <si>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</si>
  <si>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</si>
  <si>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</si>
  <si>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</si>
  <si>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</si>
  <si>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</si>
  <si>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</si>
  <si>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</si>
  <si>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</si>
  <si>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</si>
  <si>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</si>
  <si>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</si>
  <si>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</si>
  <si>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</si>
  <si>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</si>
  <si>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</si>
  <si>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</si>
  <si>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</si>
  <si>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</si>
  <si>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</si>
  <si>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</si>
  <si>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</si>
  <si>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</si>
  <si>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</si>
  <si>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</si>
  <si>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</si>
  <si>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</si>
  <si>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</si>
  <si>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</si>
  <si>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</si>
  <si>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</si>
  <si>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</si>
  <si>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</si>
  <si>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</si>
  <si>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</si>
  <si>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</si>
  <si>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</si>
  <si>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</si>
  <si>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</si>
  <si>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</si>
  <si>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</si>
  <si>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</si>
  <si>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</si>
  <si>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</si>
  <si>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</si>
  <si>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</si>
  <si>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</si>
  <si>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</si>
  <si>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</si>
  <si>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</si>
  <si>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</si>
  <si>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</si>
  <si>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</si>
  <si>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</si>
  <si>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</si>
  <si>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</si>
  <si>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</si>
  <si>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</si>
  <si>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</si>
  <si>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</si>
  <si>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</si>
  <si>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</si>
  <si>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</si>
  <si>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</si>
  <si>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</si>
  <si>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</si>
  <si>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</si>
  <si>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</si>
  <si>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</si>
  <si>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</si>
  <si>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</si>
  <si>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</si>
  <si>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</si>
  <si>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</si>
  <si>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</si>
  <si>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</si>
  <si>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</si>
  <si>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</si>
  <si>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</si>
  <si>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</si>
  <si>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</si>
  <si>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</si>
  <si>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 xml:space="preserve">951 0104 2210090210 850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</si>
  <si>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</si>
  <si>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</si>
  <si>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</si>
  <si>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</si>
  <si>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</si>
  <si>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</si>
  <si>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</si>
  <si>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</si>
  <si>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</si>
  <si>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</si>
  <si>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</si>
  <si>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</si>
  <si>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</si>
  <si>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</si>
  <si>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</si>
  <si>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</si>
  <si>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</si>
  <si>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</si>
  <si>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</si>
  <si>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</si>
  <si>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</si>
  <si>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</si>
  <si>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</si>
  <si>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</si>
  <si>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</si>
  <si>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</si>
  <si>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</si>
  <si>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</si>
  <si>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</si>
  <si>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</si>
  <si>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</si>
  <si>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</si>
  <si>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</si>
  <si>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</si>
  <si>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</si>
  <si>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</si>
  <si>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</si>
  <si>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</si>
  <si>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</si>
  <si>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</si>
  <si>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</si>
  <si>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</si>
  <si>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</si>
  <si>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</si>
  <si>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</si>
  <si>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</si>
  <si>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</si>
  <si>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</si>
  <si>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</si>
  <si>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Организация работы добровольной народной дружины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</si>
  <si>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951 0309 0910021510 000 </t>
  </si>
  <si>
    <t>Социальное обеспечение и иные выплаты населению</t>
  </si>
  <si>
    <t xml:space="preserve">951 0309 0910021510 300 </t>
  </si>
  <si>
    <t>Иные выплаты населению</t>
  </si>
  <si>
    <t xml:space="preserve">951 0309 0910021510 360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</si>
  <si>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</si>
  <si>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951 0309 0910021520 000 </t>
  </si>
  <si>
    <t xml:space="preserve">951 0309 0910021520 200 </t>
  </si>
  <si>
    <t xml:space="preserve">951 0309 0910021520 240 </t>
  </si>
  <si>
    <t xml:space="preserve">951 0309 0910021520 244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</si>
  <si>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</si>
  <si>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</si>
  <si>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</si>
  <si>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</si>
  <si>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</si>
  <si>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</si>
  <si>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</si>
  <si>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</si>
  <si>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</si>
  <si>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</si>
  <si>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</si>
  <si>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</si>
  <si>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</si>
  <si>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</si>
  <si>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</si>
  <si>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</si>
  <si>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</si>
  <si>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</si>
  <si>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</si>
  <si>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</si>
  <si>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</si>
  <si>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</si>
  <si>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</si>
  <si>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</si>
  <si>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</si>
  <si>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</si>
  <si>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</si>
  <si>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</si>
  <si>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</si>
  <si>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</si>
  <si>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</si>
  <si>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</si>
  <si>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</si>
  <si>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</si>
  <si>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</si>
  <si>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</si>
  <si>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</si>
  <si>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</si>
  <si>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</si>
  <si>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</si>
  <si>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</si>
  <si>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</si>
  <si>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</si>
  <si>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</si>
  <si>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</si>
  <si>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</si>
  <si>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</si>
  <si>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</si>
  <si>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</si>
  <si>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</si>
  <si>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</si>
  <si>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</si>
  <si>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</si>
  <si>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</si>
  <si>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</si>
  <si>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</si>
  <si>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</si>
  <si>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</si>
  <si>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</si>
  <si>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</si>
  <si>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</si>
  <si>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</si>
  <si>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</si>
  <si>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</si>
  <si>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</si>
  <si>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</si>
  <si>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</si>
  <si>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</si>
  <si>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</si>
  <si>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</si>
  <si>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</si>
  <si>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</si>
  <si>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</si>
  <si>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</si>
  <si>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</si>
  <si>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</si>
  <si>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</si>
  <si>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</si>
  <si>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</si>
  <si>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</si>
  <si>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</si>
  <si>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</si>
  <si>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</si>
  <si>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</si>
  <si>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</si>
  <si>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</si>
  <si>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</si>
  <si>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</si>
  <si>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</si>
  <si>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</si>
  <si>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</si>
  <si>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</si>
  <si>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</si>
  <si>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</si>
  <si>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</si>
  <si>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</si>
  <si>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</si>
  <si>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</si>
  <si>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</si>
  <si>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</si>
  <si>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</si>
  <si>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</si>
  <si>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</si>
  <si>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</si>
  <si>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</si>
  <si>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</si>
  <si>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</si>
  <si>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</si>
  <si>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</si>
  <si>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</si>
  <si>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</si>
  <si>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</si>
  <si>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</si>
  <si>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</si>
  <si>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</si>
  <si>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</si>
  <si>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</si>
  <si>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</si>
  <si>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</si>
  <si>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</si>
  <si>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</si>
  <si>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</si>
  <si>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</si>
  <si>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</si>
  <si>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</si>
  <si>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</si>
  <si>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</si>
  <si>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</si>
  <si>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</si>
  <si>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</si>
  <si>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</si>
  <si>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</si>
  <si>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</si>
  <si>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</si>
  <si>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</si>
  <si>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</si>
  <si>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</si>
  <si>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</si>
  <si>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</si>
  <si>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</si>
  <si>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</si>
  <si>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</si>
  <si>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</si>
  <si>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</si>
  <si>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</si>
  <si>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</si>
  <si>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</si>
  <si>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</si>
  <si>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</si>
  <si>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</si>
  <si>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</si>
  <si>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</si>
  <si>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</si>
  <si>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</si>
  <si>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</si>
  <si>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</si>
  <si>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</si>
  <si>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</si>
  <si>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</si>
  <si>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</si>
  <si>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</si>
  <si>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</si>
  <si>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</si>
  <si>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</si>
  <si>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</si>
  <si>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</si>
  <si>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</si>
  <si>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</si>
  <si>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</si>
  <si>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</si>
  <si>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</si>
  <si>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</si>
  <si>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</si>
  <si>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</si>
  <si>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</si>
  <si>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</si>
  <si>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</si>
  <si>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</si>
  <si>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</si>
  <si>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</si>
  <si>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</si>
  <si>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</si>
  <si>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</si>
  <si>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</si>
  <si>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</si>
  <si>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</si>
  <si>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</si>
  <si>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</si>
  <si>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</si>
  <si>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</si>
  <si>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</si>
  <si>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</si>
  <si>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</si>
  <si>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</si>
  <si>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</si>
  <si>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</si>
  <si>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</si>
  <si>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</si>
  <si>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</si>
  <si>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</si>
  <si>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</si>
  <si>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</si>
  <si>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</si>
  <si>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</si>
  <si>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</si>
  <si>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</si>
  <si>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</si>
  <si>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</si>
  <si>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</si>
  <si>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</si>
  <si>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</si>
  <si>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</si>
  <si>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</si>
  <si>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</si>
  <si>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</si>
  <si>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</si>
  <si>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</si>
  <si>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</si>
  <si>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</si>
  <si>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</si>
  <si>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</si>
  <si>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</si>
  <si>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</si>
  <si>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</si>
  <si>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</si>
  <si>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</si>
  <si>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</si>
  <si>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</si>
  <si>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</si>
  <si>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</si>
  <si>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</si>
  <si>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</si>
  <si>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</si>
  <si>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</si>
  <si>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</si>
  <si>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</si>
  <si>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</si>
  <si>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</si>
  <si>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</si>
  <si>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</si>
  <si>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</si>
  <si>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</si>
  <si>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</si>
  <si>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</si>
  <si>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</si>
  <si>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</si>
  <si>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</si>
  <si>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</si>
  <si>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</si>
  <si>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</si>
  <si>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</si>
  <si>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</si>
  <si>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</si>
  <si>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</si>
  <si>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</si>
  <si>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</si>
  <si>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</si>
  <si>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</si>
  <si>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</si>
  <si>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</si>
  <si>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</si>
  <si>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</si>
  <si>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</si>
  <si>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</si>
  <si>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</si>
  <si>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</si>
  <si>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</si>
  <si>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</si>
  <si>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</si>
  <si>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</si>
  <si>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</si>
  <si>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</si>
  <si>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</si>
  <si>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</si>
  <si>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</si>
  <si>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</si>
  <si>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</si>
  <si>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</si>
  <si>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Алексеевского сельского поселения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</si>
  <si>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</si>
  <si>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</si>
  <si>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</si>
  <si>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</si>
  <si>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 xml:space="preserve">Глава Администрации </t>
  </si>
  <si>
    <t>Е.В.Немашкалова</t>
  </si>
  <si>
    <t>"   05  " ноября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</si>
</sst>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0" xfId="0" applyFont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2" xfId="0" applyNumberFormat="1" applyFont="1" applyBorder="1" applyAlignment="1" applyProtection="1">
      <alignment horizontal="left" wrapText="1"/>
    </xf>
    <xf numFmtId="165" fontId="1" fillId="0" borderId="21" xfId="0" applyNumberFormat="1" applyFont="1" applyBorder="1" applyAlignment="1" applyProtection="1">
      <alignment horizontal="left" wrapText="1"/>
    </xf>
    <xf numFmtId="0" fontId="5" fillId="0" borderId="34" xfId="0" applyFont="1" applyBorder="1" applyAlignment="1" applyProtection="1">
      <alignment horizontal="left"/>
    </xf>
    <xf numFmtId="0" fontId="5" fillId="0" borderId="35" xfId="0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left" wrapText="1"/>
    </xf>
    <xf numFmtId="49" fontId="8" fillId="0" borderId="38" xfId="0" applyNumberFormat="1" applyFont="1" applyBorder="1" applyAlignment="1" applyProtection="1">
      <alignment horizontal="center" wrapText="1"/>
    </xf>
    <xf numFmtId="49" fontId="8" fillId="0" borderId="33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3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1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A25" sqref="A25"/>
    </sheetView>
  </sheetViews>
  <sheetFormatPr defaultRowHeight="12.75" customHeight="1" x14ac:dyDescent="0.25"/>
  <cols>
    <col min="1" max="1" width="69.33203125" style="48" customWidth="1"/>
    <col min="2" max="2" width="6.109375" style="48" customWidth="1"/>
    <col min="3" max="3" width="29.109375" style="48" customWidth="1"/>
    <col min="4" max="4" width="17.6640625" style="48" customWidth="1"/>
    <col min="5" max="5" width="16.5546875" style="48" customWidth="1"/>
    <col min="6" max="6" width="16.6640625" style="48" customWidth="1"/>
    <col min="7" max="16384" width="8.88671875" style="48"/>
  </cols>
  <sheetData>
    <row r="1" spans="1:6" ht="13.8" x14ac:dyDescent="0.25">
      <c r="A1" s="139"/>
      <c r="B1" s="139"/>
      <c r="C1" s="139"/>
      <c r="D1" s="139"/>
      <c r="E1" s="47"/>
      <c r="F1" s="47"/>
    </row>
    <row r="2" spans="1:6" ht="16.95" customHeight="1" x14ac:dyDescent="0.25">
      <c r="A2" s="139" t="s">
        <v>0</v>
      </c>
      <c r="B2" s="139"/>
      <c r="C2" s="139"/>
      <c r="D2" s="139"/>
      <c r="E2" s="49"/>
      <c r="F2" s="50" t="s">
        <v>1</v>
      </c>
    </row>
    <row r="3" spans="1:6" ht="13.8" x14ac:dyDescent="0.25">
      <c r="A3" s="51"/>
      <c r="B3" s="51"/>
      <c r="C3" s="51"/>
      <c r="D3" s="51"/>
      <c r="E3" s="52" t="s">
        <v>2</v>
      </c>
      <c r="F3" s="53" t="s">
        <v>3</v>
      </c>
    </row>
    <row r="4" spans="1:6" ht="13.8" x14ac:dyDescent="0.25">
      <c r="A4" s="140" t="s">
        <v>5</v>
      </c>
      <c r="B4" s="140"/>
      <c r="C4" s="140"/>
      <c r="D4" s="140"/>
      <c r="E4" s="49" t="s">
        <v>4</v>
      </c>
      <c r="F4" s="54" t="s">
        <v>6</v>
      </c>
    </row>
    <row r="5" spans="1:6" ht="13.8" x14ac:dyDescent="0.25">
      <c r="A5" s="55"/>
      <c r="B5" s="55"/>
      <c r="C5" s="55"/>
      <c r="D5" s="55"/>
      <c r="E5" s="49" t="s">
        <v>7</v>
      </c>
      <c r="F5" s="56" t="s">
        <v>18</v>
      </c>
    </row>
    <row r="6" spans="1:6" ht="13.8" x14ac:dyDescent="0.25">
      <c r="A6" s="51" t="s">
        <v>8</v>
      </c>
      <c r="B6" s="141" t="s">
        <v>14</v>
      </c>
      <c r="C6" s="142"/>
      <c r="D6" s="142"/>
      <c r="E6" s="49" t="s">
        <v>9</v>
      </c>
      <c r="F6" s="56" t="s">
        <v>19</v>
      </c>
    </row>
    <row r="7" spans="1:6" ht="13.8" x14ac:dyDescent="0.25">
      <c r="A7" s="51" t="s">
        <v>10</v>
      </c>
      <c r="B7" s="143" t="s">
        <v>15</v>
      </c>
      <c r="C7" s="143"/>
      <c r="D7" s="143"/>
      <c r="E7" s="49" t="s">
        <v>11</v>
      </c>
      <c r="F7" s="57" t="s">
        <v>20</v>
      </c>
    </row>
    <row r="8" spans="1:6" ht="13.8" x14ac:dyDescent="0.25">
      <c r="A8" s="51" t="s">
        <v>16</v>
      </c>
      <c r="B8" s="51"/>
      <c r="C8" s="51"/>
      <c r="D8" s="55"/>
      <c r="E8" s="49"/>
      <c r="F8" s="58"/>
    </row>
    <row r="9" spans="1:6" ht="13.8" x14ac:dyDescent="0.25">
      <c r="A9" s="51" t="s">
        <v>17</v>
      </c>
      <c r="B9" s="51"/>
      <c r="C9" s="59"/>
      <c r="D9" s="55"/>
      <c r="E9" s="49" t="s">
        <v>12</v>
      </c>
      <c r="F9" s="60" t="s">
        <v>13</v>
      </c>
    </row>
    <row r="10" spans="1:6" ht="20.25" customHeight="1" x14ac:dyDescent="0.25">
      <c r="A10" s="139" t="s">
        <v>21</v>
      </c>
      <c r="B10" s="139"/>
      <c r="C10" s="139"/>
      <c r="D10" s="139"/>
      <c r="E10" s="46"/>
      <c r="F10" s="3"/>
    </row>
    <row r="11" spans="1:6" ht="4.2" customHeight="1" x14ac:dyDescent="0.25">
      <c r="A11" s="133" t="s">
        <v>22</v>
      </c>
      <c r="B11" s="127" t="s">
        <v>23</v>
      </c>
      <c r="C11" s="127" t="s">
        <v>24</v>
      </c>
      <c r="D11" s="130" t="s">
        <v>25</v>
      </c>
      <c r="E11" s="130" t="s">
        <v>26</v>
      </c>
      <c r="F11" s="136" t="s">
        <v>27</v>
      </c>
    </row>
    <row r="12" spans="1:6" ht="3.6" customHeight="1" x14ac:dyDescent="0.25">
      <c r="A12" s="134"/>
      <c r="B12" s="128"/>
      <c r="C12" s="128"/>
      <c r="D12" s="131"/>
      <c r="E12" s="131"/>
      <c r="F12" s="137"/>
    </row>
    <row r="13" spans="1:6" ht="3" customHeight="1" x14ac:dyDescent="0.25">
      <c r="A13" s="134"/>
      <c r="B13" s="128"/>
      <c r="C13" s="128"/>
      <c r="D13" s="131"/>
      <c r="E13" s="131"/>
      <c r="F13" s="137"/>
    </row>
    <row r="14" spans="1:6" ht="3" customHeight="1" x14ac:dyDescent="0.25">
      <c r="A14" s="134"/>
      <c r="B14" s="128"/>
      <c r="C14" s="128"/>
      <c r="D14" s="131"/>
      <c r="E14" s="131"/>
      <c r="F14" s="137"/>
    </row>
    <row r="15" spans="1:6" ht="3" customHeight="1" x14ac:dyDescent="0.25">
      <c r="A15" s="134"/>
      <c r="B15" s="128"/>
      <c r="C15" s="128"/>
      <c r="D15" s="131"/>
      <c r="E15" s="131"/>
      <c r="F15" s="137"/>
    </row>
    <row r="16" spans="1:6" ht="3" customHeight="1" x14ac:dyDescent="0.25">
      <c r="A16" s="134"/>
      <c r="B16" s="128"/>
      <c r="C16" s="128"/>
      <c r="D16" s="131"/>
      <c r="E16" s="131"/>
      <c r="F16" s="137"/>
    </row>
    <row r="17" spans="1:6" ht="23.4" customHeight="1" x14ac:dyDescent="0.25">
      <c r="A17" s="135"/>
      <c r="B17" s="129"/>
      <c r="C17" s="129"/>
      <c r="D17" s="132"/>
      <c r="E17" s="132"/>
      <c r="F17" s="138"/>
    </row>
    <row r="18" spans="1:6" ht="12.6" customHeight="1" x14ac:dyDescent="0.25">
      <c r="A18" s="61">
        <v>1</v>
      </c>
      <c r="B18" s="62">
        <v>2</v>
      </c>
      <c r="C18" s="63">
        <v>3</v>
      </c>
      <c r="D18" s="64" t="s">
        <v>28</v>
      </c>
      <c r="E18" s="65" t="s">
        <v>29</v>
      </c>
      <c r="F18" s="66" t="s">
        <v>30</v>
      </c>
    </row>
    <row r="19" spans="1:6" ht="13.8" x14ac:dyDescent="0.25">
      <c r="A19" s="67" t="s">
        <v>31</v>
      </c>
      <c r="B19" s="68" t="s">
        <v>32</v>
      </c>
      <c r="C19" s="69" t="s">
        <v>33</v>
      </c>
      <c r="D19" s="70">
        <v>12343400</v>
      </c>
      <c r="E19" s="71">
        <v>10463243.960000001</v>
      </c>
      <c r="F19" s="70">
        <f>IF(OR(D19="-",IF(E19="-",0,E19)&gt;=IF(D19="-",0,D19)),"-",IF(D19="-",0,D19)-IF(E19="-",0,E19))</f>
        <v>1880156.0399999991</v>
      </c>
    </row>
    <row r="20" spans="1:6" ht="13.8" x14ac:dyDescent="0.25">
      <c r="A20" s="72" t="s">
        <v>34</v>
      </c>
      <c r="B20" s="73"/>
      <c r="C20" s="74"/>
      <c r="D20" s="75"/>
      <c r="E20" s="75"/>
      <c r="F20" s="76"/>
    </row>
    <row r="21" spans="1:6" ht="13.8" x14ac:dyDescent="0.25">
      <c r="A21" s="77" t="s">
        <v>35</v>
      </c>
      <c r="B21" s="78" t="s">
        <v>32</v>
      </c>
      <c r="C21" s="79" t="s">
        <v>36</v>
      </c>
      <c r="D21" s="80">
        <v>3623000</v>
      </c>
      <c r="E21" s="80">
        <v>2086843.96</v>
      </c>
      <c r="F21" s="81">
        <f t="shared" ref="F21:F52" si="0">IF(OR(D21="-",IF(E21="-",0,E21)&gt;=IF(D21="-",0,D21)),"-",IF(D21="-",0,D21)-IF(E21="-",0,E21))</f>
        <v>1536156.04</v>
      </c>
    </row>
    <row r="22" spans="1:6" ht="13.8" x14ac:dyDescent="0.25">
      <c r="A22" s="77" t="s">
        <v>37</v>
      </c>
      <c r="B22" s="78" t="s">
        <v>32</v>
      </c>
      <c r="C22" s="79" t="s">
        <v>38</v>
      </c>
      <c r="D22" s="80">
        <v>748400</v>
      </c>
      <c r="E22" s="80">
        <v>423586.97</v>
      </c>
      <c r="F22" s="81">
        <f t="shared" si="0"/>
        <v>324813.03000000003</v>
      </c>
    </row>
    <row r="23" spans="1:6" ht="20.399999999999999" customHeight="1" x14ac:dyDescent="0.25">
      <c r="A23" s="77" t="s">
        <v>39</v>
      </c>
      <c r="B23" s="78" t="s">
        <v>32</v>
      </c>
      <c r="C23" s="79" t="s">
        <v>40</v>
      </c>
      <c r="D23" s="80">
        <v>748400</v>
      </c>
      <c r="E23" s="80">
        <v>423586.97</v>
      </c>
      <c r="F23" s="81">
        <f t="shared" si="0"/>
        <v>324813.03000000003</v>
      </c>
    </row>
    <row r="24" spans="1:6" ht="69" customHeight="1" x14ac:dyDescent="0.25">
      <c r="A24" s="82" t="s">
        <v>41</v>
      </c>
      <c r="B24" s="83" t="s">
        <v>32</v>
      </c>
      <c r="C24" s="84" t="s">
        <v>42</v>
      </c>
      <c r="D24" s="85">
        <v>748400</v>
      </c>
      <c r="E24" s="85">
        <v>407113.27</v>
      </c>
      <c r="F24" s="86">
        <f t="shared" si="0"/>
        <v>341286.73</v>
      </c>
    </row>
    <row r="25" spans="1:6" ht="90" customHeight="1" x14ac:dyDescent="0.25">
      <c r="A25" s="87" t="s">
        <v>43</v>
      </c>
      <c r="B25" s="83" t="s">
        <v>32</v>
      </c>
      <c r="C25" s="84" t="s">
        <v>44</v>
      </c>
      <c r="D25" s="85">
        <v>748400</v>
      </c>
      <c r="E25" s="85">
        <v>415362.54</v>
      </c>
      <c r="F25" s="86">
        <f t="shared" si="0"/>
        <v>333037.46000000002</v>
      </c>
    </row>
    <row r="26" spans="1:6" ht="77.400000000000006" customHeight="1" x14ac:dyDescent="0.25">
      <c r="A26" s="87" t="s">
        <v>45</v>
      </c>
      <c r="B26" s="83" t="s">
        <v>32</v>
      </c>
      <c r="C26" s="84" t="s">
        <v>46</v>
      </c>
      <c r="D26" s="85" t="s">
        <v>47</v>
      </c>
      <c r="E26" s="85">
        <v>4.01</v>
      </c>
      <c r="F26" s="86" t="str">
        <f t="shared" si="0"/>
        <v>-</v>
      </c>
    </row>
    <row r="27" spans="1:6" ht="94.8" customHeight="1" x14ac:dyDescent="0.25">
      <c r="A27" s="87" t="s">
        <v>48</v>
      </c>
      <c r="B27" s="83" t="s">
        <v>32</v>
      </c>
      <c r="C27" s="84" t="s">
        <v>49</v>
      </c>
      <c r="D27" s="85" t="s">
        <v>47</v>
      </c>
      <c r="E27" s="85">
        <v>254.06</v>
      </c>
      <c r="F27" s="86" t="str">
        <f t="shared" si="0"/>
        <v>-</v>
      </c>
    </row>
    <row r="28" spans="1:6" ht="80.400000000000006" customHeight="1" x14ac:dyDescent="0.25">
      <c r="A28" s="87" t="s">
        <v>50</v>
      </c>
      <c r="B28" s="83" t="s">
        <v>32</v>
      </c>
      <c r="C28" s="84" t="s">
        <v>51</v>
      </c>
      <c r="D28" s="85" t="s">
        <v>47</v>
      </c>
      <c r="E28" s="85">
        <v>-8507.34</v>
      </c>
      <c r="F28" s="86" t="str">
        <f t="shared" si="0"/>
        <v>-</v>
      </c>
    </row>
    <row r="29" spans="1:6" ht="91.8" customHeight="1" x14ac:dyDescent="0.25">
      <c r="A29" s="87" t="s">
        <v>52</v>
      </c>
      <c r="B29" s="83" t="s">
        <v>32</v>
      </c>
      <c r="C29" s="84" t="s">
        <v>53</v>
      </c>
      <c r="D29" s="85" t="s">
        <v>47</v>
      </c>
      <c r="E29" s="85">
        <v>6126.09</v>
      </c>
      <c r="F29" s="86" t="str">
        <f t="shared" si="0"/>
        <v>-</v>
      </c>
    </row>
    <row r="30" spans="1:6" ht="118.8" customHeight="1" x14ac:dyDescent="0.25">
      <c r="A30" s="87" t="s">
        <v>54</v>
      </c>
      <c r="B30" s="83" t="s">
        <v>32</v>
      </c>
      <c r="C30" s="84" t="s">
        <v>55</v>
      </c>
      <c r="D30" s="85" t="s">
        <v>47</v>
      </c>
      <c r="E30" s="85">
        <v>6124.42</v>
      </c>
      <c r="F30" s="86" t="str">
        <f t="shared" si="0"/>
        <v>-</v>
      </c>
    </row>
    <row r="31" spans="1:6" ht="122.4" customHeight="1" x14ac:dyDescent="0.25">
      <c r="A31" s="87" t="s">
        <v>56</v>
      </c>
      <c r="B31" s="83" t="s">
        <v>32</v>
      </c>
      <c r="C31" s="84" t="s">
        <v>57</v>
      </c>
      <c r="D31" s="85" t="s">
        <v>47</v>
      </c>
      <c r="E31" s="85">
        <v>1.67</v>
      </c>
      <c r="F31" s="86" t="str">
        <f t="shared" si="0"/>
        <v>-</v>
      </c>
    </row>
    <row r="32" spans="1:6" ht="49.2" customHeight="1" x14ac:dyDescent="0.25">
      <c r="A32" s="82" t="s">
        <v>58</v>
      </c>
      <c r="B32" s="83" t="s">
        <v>32</v>
      </c>
      <c r="C32" s="84" t="s">
        <v>59</v>
      </c>
      <c r="D32" s="85" t="s">
        <v>47</v>
      </c>
      <c r="E32" s="85">
        <v>10347.61</v>
      </c>
      <c r="F32" s="86" t="str">
        <f t="shared" si="0"/>
        <v>-</v>
      </c>
    </row>
    <row r="33" spans="1:6" ht="64.8" customHeight="1" x14ac:dyDescent="0.25">
      <c r="A33" s="82" t="s">
        <v>60</v>
      </c>
      <c r="B33" s="83" t="s">
        <v>32</v>
      </c>
      <c r="C33" s="84" t="s">
        <v>61</v>
      </c>
      <c r="D33" s="85" t="s">
        <v>47</v>
      </c>
      <c r="E33" s="85">
        <v>9899.76</v>
      </c>
      <c r="F33" s="86" t="str">
        <f t="shared" si="0"/>
        <v>-</v>
      </c>
    </row>
    <row r="34" spans="1:6" ht="54" customHeight="1" x14ac:dyDescent="0.25">
      <c r="A34" s="82" t="s">
        <v>62</v>
      </c>
      <c r="B34" s="83" t="s">
        <v>32</v>
      </c>
      <c r="C34" s="84" t="s">
        <v>63</v>
      </c>
      <c r="D34" s="85" t="s">
        <v>47</v>
      </c>
      <c r="E34" s="85">
        <v>285.14</v>
      </c>
      <c r="F34" s="86" t="str">
        <f t="shared" si="0"/>
        <v>-</v>
      </c>
    </row>
    <row r="35" spans="1:6" ht="69" customHeight="1" x14ac:dyDescent="0.25">
      <c r="A35" s="82" t="s">
        <v>64</v>
      </c>
      <c r="B35" s="83" t="s">
        <v>32</v>
      </c>
      <c r="C35" s="84" t="s">
        <v>65</v>
      </c>
      <c r="D35" s="85" t="s">
        <v>47</v>
      </c>
      <c r="E35" s="85">
        <v>162.71</v>
      </c>
      <c r="F35" s="86" t="str">
        <f t="shared" si="0"/>
        <v>-</v>
      </c>
    </row>
    <row r="36" spans="1:6" ht="13.8" x14ac:dyDescent="0.25">
      <c r="A36" s="77" t="s">
        <v>66</v>
      </c>
      <c r="B36" s="78" t="s">
        <v>32</v>
      </c>
      <c r="C36" s="79" t="s">
        <v>67</v>
      </c>
      <c r="D36" s="80" t="s">
        <v>47</v>
      </c>
      <c r="E36" s="80">
        <v>38.5</v>
      </c>
      <c r="F36" s="81" t="str">
        <f t="shared" si="0"/>
        <v>-</v>
      </c>
    </row>
    <row r="37" spans="1:6" ht="13.8" x14ac:dyDescent="0.25">
      <c r="A37" s="77" t="s">
        <v>68</v>
      </c>
      <c r="B37" s="78" t="s">
        <v>32</v>
      </c>
      <c r="C37" s="79" t="s">
        <v>69</v>
      </c>
      <c r="D37" s="80" t="s">
        <v>47</v>
      </c>
      <c r="E37" s="80">
        <v>38.5</v>
      </c>
      <c r="F37" s="81" t="str">
        <f t="shared" si="0"/>
        <v>-</v>
      </c>
    </row>
    <row r="38" spans="1:6" ht="13.8" x14ac:dyDescent="0.25">
      <c r="A38" s="82" t="s">
        <v>68</v>
      </c>
      <c r="B38" s="83" t="s">
        <v>32</v>
      </c>
      <c r="C38" s="84" t="s">
        <v>70</v>
      </c>
      <c r="D38" s="85" t="s">
        <v>47</v>
      </c>
      <c r="E38" s="85">
        <v>38.5</v>
      </c>
      <c r="F38" s="86" t="str">
        <f t="shared" si="0"/>
        <v>-</v>
      </c>
    </row>
    <row r="39" spans="1:6" ht="49.2" customHeight="1" x14ac:dyDescent="0.25">
      <c r="A39" s="82" t="s">
        <v>71</v>
      </c>
      <c r="B39" s="83" t="s">
        <v>32</v>
      </c>
      <c r="C39" s="84" t="s">
        <v>72</v>
      </c>
      <c r="D39" s="85" t="s">
        <v>47</v>
      </c>
      <c r="E39" s="85">
        <v>24</v>
      </c>
      <c r="F39" s="86" t="str">
        <f t="shared" si="0"/>
        <v>-</v>
      </c>
    </row>
    <row r="40" spans="1:6" ht="24.6" customHeight="1" x14ac:dyDescent="0.25">
      <c r="A40" s="82" t="s">
        <v>73</v>
      </c>
      <c r="B40" s="83" t="s">
        <v>32</v>
      </c>
      <c r="C40" s="84" t="s">
        <v>74</v>
      </c>
      <c r="D40" s="85" t="s">
        <v>47</v>
      </c>
      <c r="E40" s="85">
        <v>14.5</v>
      </c>
      <c r="F40" s="86" t="str">
        <f t="shared" si="0"/>
        <v>-</v>
      </c>
    </row>
    <row r="41" spans="1:6" ht="13.8" x14ac:dyDescent="0.25">
      <c r="A41" s="77" t="s">
        <v>75</v>
      </c>
      <c r="B41" s="78" t="s">
        <v>32</v>
      </c>
      <c r="C41" s="79" t="s">
        <v>76</v>
      </c>
      <c r="D41" s="80">
        <v>2832800</v>
      </c>
      <c r="E41" s="80">
        <v>1617403.14</v>
      </c>
      <c r="F41" s="81">
        <f t="shared" si="0"/>
        <v>1215396.8600000001</v>
      </c>
    </row>
    <row r="42" spans="1:6" ht="13.8" x14ac:dyDescent="0.25">
      <c r="A42" s="77" t="s">
        <v>77</v>
      </c>
      <c r="B42" s="78" t="s">
        <v>32</v>
      </c>
      <c r="C42" s="79" t="s">
        <v>78</v>
      </c>
      <c r="D42" s="80">
        <v>282700</v>
      </c>
      <c r="E42" s="80">
        <v>123889.05</v>
      </c>
      <c r="F42" s="81">
        <f t="shared" si="0"/>
        <v>158810.95000000001</v>
      </c>
    </row>
    <row r="43" spans="1:6" ht="49.2" customHeight="1" x14ac:dyDescent="0.25">
      <c r="A43" s="82" t="s">
        <v>79</v>
      </c>
      <c r="B43" s="83" t="s">
        <v>32</v>
      </c>
      <c r="C43" s="84" t="s">
        <v>80</v>
      </c>
      <c r="D43" s="85">
        <v>282700</v>
      </c>
      <c r="E43" s="85">
        <v>123889.05</v>
      </c>
      <c r="F43" s="86">
        <f t="shared" si="0"/>
        <v>158810.95000000001</v>
      </c>
    </row>
    <row r="44" spans="1:6" ht="75.599999999999994" customHeight="1" x14ac:dyDescent="0.25">
      <c r="A44" s="82" t="s">
        <v>81</v>
      </c>
      <c r="B44" s="83" t="s">
        <v>32</v>
      </c>
      <c r="C44" s="84" t="s">
        <v>82</v>
      </c>
      <c r="D44" s="85">
        <v>282700</v>
      </c>
      <c r="E44" s="85">
        <v>117851.04</v>
      </c>
      <c r="F44" s="86">
        <f t="shared" si="0"/>
        <v>164848.96000000002</v>
      </c>
    </row>
    <row r="45" spans="1:6" ht="48.6" customHeight="1" x14ac:dyDescent="0.25">
      <c r="A45" s="82" t="s">
        <v>83</v>
      </c>
      <c r="B45" s="83" t="s">
        <v>32</v>
      </c>
      <c r="C45" s="84" t="s">
        <v>84</v>
      </c>
      <c r="D45" s="85" t="s">
        <v>47</v>
      </c>
      <c r="E45" s="85">
        <v>6038.01</v>
      </c>
      <c r="F45" s="86" t="str">
        <f t="shared" si="0"/>
        <v>-</v>
      </c>
    </row>
    <row r="46" spans="1:6" ht="13.8" x14ac:dyDescent="0.25">
      <c r="A46" s="77" t="s">
        <v>85</v>
      </c>
      <c r="B46" s="78" t="s">
        <v>32</v>
      </c>
      <c r="C46" s="79" t="s">
        <v>86</v>
      </c>
      <c r="D46" s="80">
        <v>2550100</v>
      </c>
      <c r="E46" s="80">
        <v>1493514.09</v>
      </c>
      <c r="F46" s="81">
        <f t="shared" si="0"/>
        <v>1056585.9099999999</v>
      </c>
    </row>
    <row r="47" spans="1:6" ht="13.8" x14ac:dyDescent="0.25">
      <c r="A47" s="82" t="s">
        <v>87</v>
      </c>
      <c r="B47" s="83" t="s">
        <v>32</v>
      </c>
      <c r="C47" s="84" t="s">
        <v>88</v>
      </c>
      <c r="D47" s="85">
        <v>359000</v>
      </c>
      <c r="E47" s="85">
        <v>505328.94</v>
      </c>
      <c r="F47" s="86" t="str">
        <f t="shared" si="0"/>
        <v>-</v>
      </c>
    </row>
    <row r="48" spans="1:6" ht="36.9" customHeight="1" x14ac:dyDescent="0.25">
      <c r="A48" s="82" t="s">
        <v>89</v>
      </c>
      <c r="B48" s="83" t="s">
        <v>32</v>
      </c>
      <c r="C48" s="84" t="s">
        <v>90</v>
      </c>
      <c r="D48" s="85">
        <v>359000</v>
      </c>
      <c r="E48" s="85">
        <v>505328.94</v>
      </c>
      <c r="F48" s="86" t="str">
        <f t="shared" si="0"/>
        <v>-</v>
      </c>
    </row>
    <row r="49" spans="1:6" ht="60" customHeight="1" x14ac:dyDescent="0.25">
      <c r="A49" s="82" t="s">
        <v>91</v>
      </c>
      <c r="B49" s="83" t="s">
        <v>32</v>
      </c>
      <c r="C49" s="84" t="s">
        <v>92</v>
      </c>
      <c r="D49" s="85">
        <v>359000</v>
      </c>
      <c r="E49" s="85">
        <v>492638</v>
      </c>
      <c r="F49" s="86" t="str">
        <f t="shared" si="0"/>
        <v>-</v>
      </c>
    </row>
    <row r="50" spans="1:6" ht="47.4" customHeight="1" x14ac:dyDescent="0.25">
      <c r="A50" s="82" t="s">
        <v>93</v>
      </c>
      <c r="B50" s="83" t="s">
        <v>32</v>
      </c>
      <c r="C50" s="84" t="s">
        <v>94</v>
      </c>
      <c r="D50" s="85" t="s">
        <v>47</v>
      </c>
      <c r="E50" s="85">
        <v>12690.94</v>
      </c>
      <c r="F50" s="86" t="str">
        <f t="shared" si="0"/>
        <v>-</v>
      </c>
    </row>
    <row r="51" spans="1:6" ht="13.8" x14ac:dyDescent="0.25">
      <c r="A51" s="82" t="s">
        <v>95</v>
      </c>
      <c r="B51" s="83" t="s">
        <v>32</v>
      </c>
      <c r="C51" s="84" t="s">
        <v>96</v>
      </c>
      <c r="D51" s="85">
        <v>2191100</v>
      </c>
      <c r="E51" s="85">
        <v>988185.15</v>
      </c>
      <c r="F51" s="86">
        <f t="shared" si="0"/>
        <v>1202914.8500000001</v>
      </c>
    </row>
    <row r="52" spans="1:6" ht="36.9" customHeight="1" x14ac:dyDescent="0.25">
      <c r="A52" s="82" t="s">
        <v>97</v>
      </c>
      <c r="B52" s="83" t="s">
        <v>32</v>
      </c>
      <c r="C52" s="84" t="s">
        <v>98</v>
      </c>
      <c r="D52" s="85">
        <v>2191100</v>
      </c>
      <c r="E52" s="85">
        <v>988185.15</v>
      </c>
      <c r="F52" s="86">
        <f t="shared" si="0"/>
        <v>1202914.8500000001</v>
      </c>
    </row>
    <row r="53" spans="1:6" ht="73.8" customHeight="1" x14ac:dyDescent="0.25">
      <c r="A53" s="82" t="s">
        <v>99</v>
      </c>
      <c r="B53" s="83" t="s">
        <v>32</v>
      </c>
      <c r="C53" s="84" t="s">
        <v>100</v>
      </c>
      <c r="D53" s="85">
        <v>2191100</v>
      </c>
      <c r="E53" s="85">
        <v>968661.32</v>
      </c>
      <c r="F53" s="86">
        <f t="shared" ref="F53:F84" si="1">IF(OR(D53="-",IF(E53="-",0,E53)&gt;=IF(D53="-",0,D53)),"-",IF(D53="-",0,D53)-IF(E53="-",0,E53))</f>
        <v>1222438.6800000002</v>
      </c>
    </row>
    <row r="54" spans="1:6" ht="44.4" customHeight="1" x14ac:dyDescent="0.25">
      <c r="A54" s="82" t="s">
        <v>101</v>
      </c>
      <c r="B54" s="83" t="s">
        <v>32</v>
      </c>
      <c r="C54" s="84" t="s">
        <v>102</v>
      </c>
      <c r="D54" s="85" t="s">
        <v>47</v>
      </c>
      <c r="E54" s="85">
        <v>19523.830000000002</v>
      </c>
      <c r="F54" s="86" t="str">
        <f t="shared" si="1"/>
        <v>-</v>
      </c>
    </row>
    <row r="55" spans="1:6" ht="13.8" x14ac:dyDescent="0.25">
      <c r="A55" s="77" t="s">
        <v>103</v>
      </c>
      <c r="B55" s="78" t="s">
        <v>32</v>
      </c>
      <c r="C55" s="79" t="s">
        <v>104</v>
      </c>
      <c r="D55" s="80">
        <v>22900</v>
      </c>
      <c r="E55" s="80">
        <v>29410</v>
      </c>
      <c r="F55" s="81" t="str">
        <f t="shared" si="1"/>
        <v>-</v>
      </c>
    </row>
    <row r="56" spans="1:6" ht="49.2" customHeight="1" x14ac:dyDescent="0.25">
      <c r="A56" s="77" t="s">
        <v>105</v>
      </c>
      <c r="B56" s="78" t="s">
        <v>32</v>
      </c>
      <c r="C56" s="79" t="s">
        <v>106</v>
      </c>
      <c r="D56" s="80">
        <v>22900</v>
      </c>
      <c r="E56" s="80">
        <v>29410</v>
      </c>
      <c r="F56" s="81" t="str">
        <f t="shared" si="1"/>
        <v>-</v>
      </c>
    </row>
    <row r="57" spans="1:6" ht="71.400000000000006" customHeight="1" x14ac:dyDescent="0.25">
      <c r="A57" s="82" t="s">
        <v>107</v>
      </c>
      <c r="B57" s="83" t="s">
        <v>32</v>
      </c>
      <c r="C57" s="84" t="s">
        <v>108</v>
      </c>
      <c r="D57" s="85">
        <v>22900</v>
      </c>
      <c r="E57" s="85">
        <v>29410</v>
      </c>
      <c r="F57" s="86" t="str">
        <f t="shared" si="1"/>
        <v>-</v>
      </c>
    </row>
    <row r="58" spans="1:6" ht="69.599999999999994" customHeight="1" x14ac:dyDescent="0.25">
      <c r="A58" s="82" t="s">
        <v>107</v>
      </c>
      <c r="B58" s="83" t="s">
        <v>32</v>
      </c>
      <c r="C58" s="84" t="s">
        <v>109</v>
      </c>
      <c r="D58" s="85">
        <v>22900</v>
      </c>
      <c r="E58" s="85">
        <v>29410</v>
      </c>
      <c r="F58" s="86" t="str">
        <f t="shared" si="1"/>
        <v>-</v>
      </c>
    </row>
    <row r="59" spans="1:6" ht="64.8" customHeight="1" x14ac:dyDescent="0.25">
      <c r="A59" s="82" t="s">
        <v>107</v>
      </c>
      <c r="B59" s="83" t="s">
        <v>32</v>
      </c>
      <c r="C59" s="84" t="s">
        <v>110</v>
      </c>
      <c r="D59" s="85" t="s">
        <v>47</v>
      </c>
      <c r="E59" s="85">
        <v>10</v>
      </c>
      <c r="F59" s="86" t="str">
        <f t="shared" si="1"/>
        <v>-</v>
      </c>
    </row>
    <row r="60" spans="1:6" ht="70.2" customHeight="1" x14ac:dyDescent="0.25">
      <c r="A60" s="82" t="s">
        <v>107</v>
      </c>
      <c r="B60" s="83" t="s">
        <v>32</v>
      </c>
      <c r="C60" s="84" t="s">
        <v>111</v>
      </c>
      <c r="D60" s="85">
        <v>22900</v>
      </c>
      <c r="E60" s="85">
        <v>29400</v>
      </c>
      <c r="F60" s="86" t="str">
        <f t="shared" si="1"/>
        <v>-</v>
      </c>
    </row>
    <row r="61" spans="1:6" ht="36.9" customHeight="1" x14ac:dyDescent="0.25">
      <c r="A61" s="77" t="s">
        <v>112</v>
      </c>
      <c r="B61" s="78" t="s">
        <v>32</v>
      </c>
      <c r="C61" s="79" t="s">
        <v>113</v>
      </c>
      <c r="D61" s="80" t="s">
        <v>47</v>
      </c>
      <c r="E61" s="80">
        <v>188.71</v>
      </c>
      <c r="F61" s="81" t="str">
        <f t="shared" si="1"/>
        <v>-</v>
      </c>
    </row>
    <row r="62" spans="1:6" ht="13.8" x14ac:dyDescent="0.25">
      <c r="A62" s="77" t="s">
        <v>114</v>
      </c>
      <c r="B62" s="78" t="s">
        <v>32</v>
      </c>
      <c r="C62" s="79" t="s">
        <v>115</v>
      </c>
      <c r="D62" s="80" t="s">
        <v>47</v>
      </c>
      <c r="E62" s="80">
        <v>188.71</v>
      </c>
      <c r="F62" s="81" t="str">
        <f t="shared" si="1"/>
        <v>-</v>
      </c>
    </row>
    <row r="63" spans="1:6" ht="33" customHeight="1" x14ac:dyDescent="0.25">
      <c r="A63" s="82" t="s">
        <v>116</v>
      </c>
      <c r="B63" s="83" t="s">
        <v>32</v>
      </c>
      <c r="C63" s="84" t="s">
        <v>117</v>
      </c>
      <c r="D63" s="85" t="s">
        <v>47</v>
      </c>
      <c r="E63" s="85">
        <v>188.71</v>
      </c>
      <c r="F63" s="86" t="str">
        <f t="shared" si="1"/>
        <v>-</v>
      </c>
    </row>
    <row r="64" spans="1:6" ht="45" customHeight="1" x14ac:dyDescent="0.25">
      <c r="A64" s="82" t="s">
        <v>118</v>
      </c>
      <c r="B64" s="83" t="s">
        <v>32</v>
      </c>
      <c r="C64" s="84" t="s">
        <v>119</v>
      </c>
      <c r="D64" s="85" t="s">
        <v>47</v>
      </c>
      <c r="E64" s="85">
        <v>188.71</v>
      </c>
      <c r="F64" s="86" t="str">
        <f t="shared" si="1"/>
        <v>-</v>
      </c>
    </row>
    <row r="65" spans="1:6" ht="58.8" customHeight="1" x14ac:dyDescent="0.25">
      <c r="A65" s="82" t="s">
        <v>120</v>
      </c>
      <c r="B65" s="83" t="s">
        <v>32</v>
      </c>
      <c r="C65" s="84" t="s">
        <v>121</v>
      </c>
      <c r="D65" s="85" t="s">
        <v>47</v>
      </c>
      <c r="E65" s="85">
        <v>188.71</v>
      </c>
      <c r="F65" s="86" t="str">
        <f t="shared" si="1"/>
        <v>-</v>
      </c>
    </row>
    <row r="66" spans="1:6" ht="51.6" customHeight="1" x14ac:dyDescent="0.25">
      <c r="A66" s="77" t="s">
        <v>122</v>
      </c>
      <c r="B66" s="78" t="s">
        <v>32</v>
      </c>
      <c r="C66" s="79" t="s">
        <v>123</v>
      </c>
      <c r="D66" s="80">
        <v>300</v>
      </c>
      <c r="E66" s="80">
        <v>275</v>
      </c>
      <c r="F66" s="81">
        <f t="shared" si="1"/>
        <v>25</v>
      </c>
    </row>
    <row r="67" spans="1:6" ht="98.4" customHeight="1" x14ac:dyDescent="0.25">
      <c r="A67" s="88" t="s">
        <v>124</v>
      </c>
      <c r="B67" s="78" t="s">
        <v>32</v>
      </c>
      <c r="C67" s="79" t="s">
        <v>125</v>
      </c>
      <c r="D67" s="80">
        <v>300</v>
      </c>
      <c r="E67" s="80">
        <v>275</v>
      </c>
      <c r="F67" s="81">
        <f t="shared" si="1"/>
        <v>25</v>
      </c>
    </row>
    <row r="68" spans="1:6" ht="72" customHeight="1" x14ac:dyDescent="0.25">
      <c r="A68" s="87" t="s">
        <v>126</v>
      </c>
      <c r="B68" s="83" t="s">
        <v>32</v>
      </c>
      <c r="C68" s="84" t="s">
        <v>127</v>
      </c>
      <c r="D68" s="85">
        <v>300</v>
      </c>
      <c r="E68" s="85">
        <v>275</v>
      </c>
      <c r="F68" s="86">
        <f t="shared" si="1"/>
        <v>25</v>
      </c>
    </row>
    <row r="69" spans="1:6" ht="75" customHeight="1" x14ac:dyDescent="0.25">
      <c r="A69" s="82" t="s">
        <v>128</v>
      </c>
      <c r="B69" s="83" t="s">
        <v>32</v>
      </c>
      <c r="C69" s="84" t="s">
        <v>129</v>
      </c>
      <c r="D69" s="85">
        <v>300</v>
      </c>
      <c r="E69" s="85">
        <v>275</v>
      </c>
      <c r="F69" s="86">
        <f t="shared" si="1"/>
        <v>25</v>
      </c>
    </row>
    <row r="70" spans="1:6" ht="34.200000000000003" customHeight="1" x14ac:dyDescent="0.25">
      <c r="A70" s="77" t="s">
        <v>130</v>
      </c>
      <c r="B70" s="78" t="s">
        <v>32</v>
      </c>
      <c r="C70" s="79" t="s">
        <v>131</v>
      </c>
      <c r="D70" s="80" t="s">
        <v>47</v>
      </c>
      <c r="E70" s="80">
        <v>8144.34</v>
      </c>
      <c r="F70" s="81" t="str">
        <f t="shared" si="1"/>
        <v>-</v>
      </c>
    </row>
    <row r="71" spans="1:6" ht="34.799999999999997" customHeight="1" x14ac:dyDescent="0.25">
      <c r="A71" s="77" t="s">
        <v>132</v>
      </c>
      <c r="B71" s="78" t="s">
        <v>32</v>
      </c>
      <c r="C71" s="79" t="s">
        <v>133</v>
      </c>
      <c r="D71" s="80" t="s">
        <v>47</v>
      </c>
      <c r="E71" s="80">
        <v>8144.34</v>
      </c>
      <c r="F71" s="81" t="str">
        <f t="shared" si="1"/>
        <v>-</v>
      </c>
    </row>
    <row r="72" spans="1:6" ht="29.4" customHeight="1" x14ac:dyDescent="0.25">
      <c r="A72" s="82" t="s">
        <v>134</v>
      </c>
      <c r="B72" s="83" t="s">
        <v>32</v>
      </c>
      <c r="C72" s="84" t="s">
        <v>135</v>
      </c>
      <c r="D72" s="85" t="s">
        <v>47</v>
      </c>
      <c r="E72" s="85">
        <v>8144.34</v>
      </c>
      <c r="F72" s="86" t="str">
        <f t="shared" si="1"/>
        <v>-</v>
      </c>
    </row>
    <row r="73" spans="1:6" ht="32.4" customHeight="1" x14ac:dyDescent="0.25">
      <c r="A73" s="82" t="s">
        <v>136</v>
      </c>
      <c r="B73" s="83" t="s">
        <v>32</v>
      </c>
      <c r="C73" s="84" t="s">
        <v>137</v>
      </c>
      <c r="D73" s="85" t="s">
        <v>47</v>
      </c>
      <c r="E73" s="85">
        <v>8144.34</v>
      </c>
      <c r="F73" s="86" t="str">
        <f t="shared" si="1"/>
        <v>-</v>
      </c>
    </row>
    <row r="74" spans="1:6" ht="36.6" customHeight="1" x14ac:dyDescent="0.25">
      <c r="A74" s="77" t="s">
        <v>138</v>
      </c>
      <c r="B74" s="78" t="s">
        <v>32</v>
      </c>
      <c r="C74" s="79" t="s">
        <v>139</v>
      </c>
      <c r="D74" s="80" t="s">
        <v>47</v>
      </c>
      <c r="E74" s="80">
        <v>6397.3</v>
      </c>
      <c r="F74" s="81" t="str">
        <f t="shared" si="1"/>
        <v>-</v>
      </c>
    </row>
    <row r="75" spans="1:6" ht="36.9" customHeight="1" x14ac:dyDescent="0.25">
      <c r="A75" s="77" t="s">
        <v>140</v>
      </c>
      <c r="B75" s="78" t="s">
        <v>32</v>
      </c>
      <c r="C75" s="79" t="s">
        <v>141</v>
      </c>
      <c r="D75" s="80" t="s">
        <v>47</v>
      </c>
      <c r="E75" s="80">
        <v>6397.3</v>
      </c>
      <c r="F75" s="81" t="str">
        <f t="shared" si="1"/>
        <v>-</v>
      </c>
    </row>
    <row r="76" spans="1:6" ht="49.2" customHeight="1" x14ac:dyDescent="0.25">
      <c r="A76" s="82" t="s">
        <v>142</v>
      </c>
      <c r="B76" s="83" t="s">
        <v>32</v>
      </c>
      <c r="C76" s="84" t="s">
        <v>143</v>
      </c>
      <c r="D76" s="85" t="s">
        <v>47</v>
      </c>
      <c r="E76" s="85">
        <v>6397.3</v>
      </c>
      <c r="F76" s="86" t="str">
        <f t="shared" si="1"/>
        <v>-</v>
      </c>
    </row>
    <row r="77" spans="1:6" ht="50.4" customHeight="1" x14ac:dyDescent="0.25">
      <c r="A77" s="82" t="s">
        <v>144</v>
      </c>
      <c r="B77" s="83" t="s">
        <v>32</v>
      </c>
      <c r="C77" s="84" t="s">
        <v>145</v>
      </c>
      <c r="D77" s="85" t="s">
        <v>47</v>
      </c>
      <c r="E77" s="85">
        <v>6397.3</v>
      </c>
      <c r="F77" s="86" t="str">
        <f t="shared" si="1"/>
        <v>-</v>
      </c>
    </row>
    <row r="78" spans="1:6" ht="13.8" x14ac:dyDescent="0.25">
      <c r="A78" s="77" t="s">
        <v>146</v>
      </c>
      <c r="B78" s="78" t="s">
        <v>32</v>
      </c>
      <c r="C78" s="79" t="s">
        <v>147</v>
      </c>
      <c r="D78" s="80">
        <v>18600</v>
      </c>
      <c r="E78" s="80">
        <v>1400</v>
      </c>
      <c r="F78" s="81">
        <f t="shared" si="1"/>
        <v>17200</v>
      </c>
    </row>
    <row r="79" spans="1:6" ht="43.8" customHeight="1" x14ac:dyDescent="0.25">
      <c r="A79" s="77" t="s">
        <v>148</v>
      </c>
      <c r="B79" s="78" t="s">
        <v>32</v>
      </c>
      <c r="C79" s="79" t="s">
        <v>149</v>
      </c>
      <c r="D79" s="80">
        <v>18600</v>
      </c>
      <c r="E79" s="80">
        <v>1400</v>
      </c>
      <c r="F79" s="81">
        <f t="shared" si="1"/>
        <v>17200</v>
      </c>
    </row>
    <row r="80" spans="1:6" ht="25.8" customHeight="1" x14ac:dyDescent="0.25">
      <c r="A80" s="82" t="s">
        <v>150</v>
      </c>
      <c r="B80" s="83" t="s">
        <v>32</v>
      </c>
      <c r="C80" s="84" t="s">
        <v>151</v>
      </c>
      <c r="D80" s="85">
        <v>18600</v>
      </c>
      <c r="E80" s="85">
        <v>1400</v>
      </c>
      <c r="F80" s="86">
        <f t="shared" si="1"/>
        <v>17200</v>
      </c>
    </row>
    <row r="81" spans="1:6" ht="25.8" customHeight="1" x14ac:dyDescent="0.25">
      <c r="A81" s="77" t="s">
        <v>152</v>
      </c>
      <c r="B81" s="78" t="s">
        <v>32</v>
      </c>
      <c r="C81" s="79" t="s">
        <v>153</v>
      </c>
      <c r="D81" s="80">
        <v>8720400</v>
      </c>
      <c r="E81" s="80">
        <v>8376400</v>
      </c>
      <c r="F81" s="81">
        <f t="shared" si="1"/>
        <v>344000</v>
      </c>
    </row>
    <row r="82" spans="1:6" ht="36.9" customHeight="1" x14ac:dyDescent="0.25">
      <c r="A82" s="77" t="s">
        <v>154</v>
      </c>
      <c r="B82" s="78" t="s">
        <v>32</v>
      </c>
      <c r="C82" s="79" t="s">
        <v>155</v>
      </c>
      <c r="D82" s="80">
        <v>8715400</v>
      </c>
      <c r="E82" s="80">
        <v>8371400</v>
      </c>
      <c r="F82" s="81">
        <f t="shared" si="1"/>
        <v>344000</v>
      </c>
    </row>
    <row r="83" spans="1:6" ht="33.6" customHeight="1" x14ac:dyDescent="0.25">
      <c r="A83" s="77" t="s">
        <v>156</v>
      </c>
      <c r="B83" s="78" t="s">
        <v>32</v>
      </c>
      <c r="C83" s="79" t="s">
        <v>157</v>
      </c>
      <c r="D83" s="80">
        <v>8442600</v>
      </c>
      <c r="E83" s="80">
        <v>8098600</v>
      </c>
      <c r="F83" s="81">
        <f t="shared" si="1"/>
        <v>344000</v>
      </c>
    </row>
    <row r="84" spans="1:6" ht="24.6" customHeight="1" x14ac:dyDescent="0.25">
      <c r="A84" s="82" t="s">
        <v>158</v>
      </c>
      <c r="B84" s="83" t="s">
        <v>32</v>
      </c>
      <c r="C84" s="84" t="s">
        <v>159</v>
      </c>
      <c r="D84" s="85">
        <v>8442600</v>
      </c>
      <c r="E84" s="85">
        <v>8098600</v>
      </c>
      <c r="F84" s="86">
        <f t="shared" si="1"/>
        <v>344000</v>
      </c>
    </row>
    <row r="85" spans="1:6" ht="37.200000000000003" customHeight="1" x14ac:dyDescent="0.25">
      <c r="A85" s="82" t="s">
        <v>160</v>
      </c>
      <c r="B85" s="83" t="s">
        <v>32</v>
      </c>
      <c r="C85" s="84" t="s">
        <v>161</v>
      </c>
      <c r="D85" s="85">
        <v>8442600</v>
      </c>
      <c r="E85" s="85">
        <v>8098600</v>
      </c>
      <c r="F85" s="86">
        <f t="shared" ref="F85:F96" si="2">IF(OR(D85="-",IF(E85="-",0,E85)&gt;=IF(D85="-",0,D85)),"-",IF(D85="-",0,D85)-IF(E85="-",0,E85))</f>
        <v>344000</v>
      </c>
    </row>
    <row r="86" spans="1:6" ht="34.799999999999997" customHeight="1" x14ac:dyDescent="0.25">
      <c r="A86" s="77" t="s">
        <v>162</v>
      </c>
      <c r="B86" s="78" t="s">
        <v>32</v>
      </c>
      <c r="C86" s="79" t="s">
        <v>163</v>
      </c>
      <c r="D86" s="80">
        <v>208400</v>
      </c>
      <c r="E86" s="80">
        <v>208400</v>
      </c>
      <c r="F86" s="81" t="str">
        <f t="shared" si="2"/>
        <v>-</v>
      </c>
    </row>
    <row r="87" spans="1:6" ht="36.9" customHeight="1" x14ac:dyDescent="0.25">
      <c r="A87" s="82" t="s">
        <v>164</v>
      </c>
      <c r="B87" s="83" t="s">
        <v>32</v>
      </c>
      <c r="C87" s="84" t="s">
        <v>165</v>
      </c>
      <c r="D87" s="85">
        <v>200</v>
      </c>
      <c r="E87" s="85">
        <v>200</v>
      </c>
      <c r="F87" s="86" t="str">
        <f t="shared" si="2"/>
        <v>-</v>
      </c>
    </row>
    <row r="88" spans="1:6" ht="36.9" customHeight="1" x14ac:dyDescent="0.25">
      <c r="A88" s="82" t="s">
        <v>166</v>
      </c>
      <c r="B88" s="83" t="s">
        <v>32</v>
      </c>
      <c r="C88" s="84" t="s">
        <v>167</v>
      </c>
      <c r="D88" s="85">
        <v>200</v>
      </c>
      <c r="E88" s="85">
        <v>200</v>
      </c>
      <c r="F88" s="86" t="str">
        <f t="shared" si="2"/>
        <v>-</v>
      </c>
    </row>
    <row r="89" spans="1:6" ht="36.9" customHeight="1" x14ac:dyDescent="0.25">
      <c r="A89" s="82" t="s">
        <v>168</v>
      </c>
      <c r="B89" s="83" t="s">
        <v>32</v>
      </c>
      <c r="C89" s="84" t="s">
        <v>169</v>
      </c>
      <c r="D89" s="85">
        <v>208200</v>
      </c>
      <c r="E89" s="85">
        <v>208200</v>
      </c>
      <c r="F89" s="86" t="str">
        <f t="shared" si="2"/>
        <v>-</v>
      </c>
    </row>
    <row r="90" spans="1:6" ht="49.2" customHeight="1" x14ac:dyDescent="0.25">
      <c r="A90" s="82" t="s">
        <v>170</v>
      </c>
      <c r="B90" s="83" t="s">
        <v>32</v>
      </c>
      <c r="C90" s="84" t="s">
        <v>171</v>
      </c>
      <c r="D90" s="85">
        <v>208200</v>
      </c>
      <c r="E90" s="85">
        <v>208200</v>
      </c>
      <c r="F90" s="86" t="str">
        <f t="shared" si="2"/>
        <v>-</v>
      </c>
    </row>
    <row r="91" spans="1:6" ht="22.8" customHeight="1" x14ac:dyDescent="0.25">
      <c r="A91" s="77" t="s">
        <v>172</v>
      </c>
      <c r="B91" s="78" t="s">
        <v>32</v>
      </c>
      <c r="C91" s="79" t="s">
        <v>173</v>
      </c>
      <c r="D91" s="80">
        <v>64400</v>
      </c>
      <c r="E91" s="80">
        <v>64400</v>
      </c>
      <c r="F91" s="81" t="str">
        <f t="shared" si="2"/>
        <v>-</v>
      </c>
    </row>
    <row r="92" spans="1:6" ht="66" customHeight="1" x14ac:dyDescent="0.25">
      <c r="A92" s="82" t="s">
        <v>174</v>
      </c>
      <c r="B92" s="83" t="s">
        <v>32</v>
      </c>
      <c r="C92" s="84" t="s">
        <v>175</v>
      </c>
      <c r="D92" s="85">
        <v>64400</v>
      </c>
      <c r="E92" s="85">
        <v>64400</v>
      </c>
      <c r="F92" s="86" t="str">
        <f t="shared" si="2"/>
        <v>-</v>
      </c>
    </row>
    <row r="93" spans="1:6" ht="62.4" customHeight="1" x14ac:dyDescent="0.25">
      <c r="A93" s="82" t="s">
        <v>176</v>
      </c>
      <c r="B93" s="83" t="s">
        <v>32</v>
      </c>
      <c r="C93" s="84" t="s">
        <v>177</v>
      </c>
      <c r="D93" s="85">
        <v>64400</v>
      </c>
      <c r="E93" s="85">
        <v>64400</v>
      </c>
      <c r="F93" s="86" t="str">
        <f t="shared" si="2"/>
        <v>-</v>
      </c>
    </row>
    <row r="94" spans="1:6" ht="13.8" x14ac:dyDescent="0.25">
      <c r="A94" s="77" t="s">
        <v>178</v>
      </c>
      <c r="B94" s="78" t="s">
        <v>32</v>
      </c>
      <c r="C94" s="79" t="s">
        <v>179</v>
      </c>
      <c r="D94" s="80">
        <v>5000</v>
      </c>
      <c r="E94" s="80">
        <v>5000</v>
      </c>
      <c r="F94" s="81" t="str">
        <f t="shared" si="2"/>
        <v>-</v>
      </c>
    </row>
    <row r="95" spans="1:6" ht="34.200000000000003" customHeight="1" x14ac:dyDescent="0.25">
      <c r="A95" s="77" t="s">
        <v>180</v>
      </c>
      <c r="B95" s="78" t="s">
        <v>32</v>
      </c>
      <c r="C95" s="79" t="s">
        <v>181</v>
      </c>
      <c r="D95" s="80">
        <v>5000</v>
      </c>
      <c r="E95" s="80">
        <v>5000</v>
      </c>
      <c r="F95" s="81" t="str">
        <f t="shared" si="2"/>
        <v>-</v>
      </c>
    </row>
    <row r="96" spans="1:6" ht="25.2" customHeight="1" x14ac:dyDescent="0.25">
      <c r="A96" s="82" t="s">
        <v>180</v>
      </c>
      <c r="B96" s="83" t="s">
        <v>32</v>
      </c>
      <c r="C96" s="84" t="s">
        <v>182</v>
      </c>
      <c r="D96" s="85">
        <v>5000</v>
      </c>
      <c r="E96" s="85">
        <v>5000</v>
      </c>
      <c r="F96" s="86" t="str">
        <f t="shared" si="2"/>
        <v>-</v>
      </c>
    </row>
    <row r="97" spans="1:6" ht="12.75" customHeight="1" x14ac:dyDescent="0.25">
      <c r="A97" s="89"/>
      <c r="B97" s="90"/>
      <c r="C97" s="90"/>
      <c r="D97" s="91"/>
      <c r="E97" s="91"/>
      <c r="F97" s="9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91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topLeftCell="A228" workbookViewId="0">
      <selection activeCell="A231" sqref="A231"/>
    </sheetView>
  </sheetViews>
  <sheetFormatPr defaultRowHeight="12.75" customHeight="1" x14ac:dyDescent="0.25"/>
  <cols>
    <col min="1" max="1" width="63.77734375" style="92" customWidth="1"/>
    <col min="2" max="2" width="5.6640625" style="92" customWidth="1"/>
    <col min="3" max="3" width="26.6640625" style="92" customWidth="1"/>
    <col min="4" max="4" width="17.33203125" style="92" customWidth="1"/>
    <col min="5" max="5" width="15.44140625" style="92" customWidth="1"/>
    <col min="6" max="6" width="16.5546875" style="92" customWidth="1"/>
    <col min="7" max="16384" width="8.88671875" style="92"/>
  </cols>
  <sheetData>
    <row r="1" spans="1:6" ht="13.2" x14ac:dyDescent="0.25"/>
    <row r="2" spans="1:6" ht="15" customHeight="1" x14ac:dyDescent="0.25">
      <c r="A2" s="148" t="s">
        <v>183</v>
      </c>
      <c r="B2" s="148"/>
      <c r="C2" s="148"/>
      <c r="D2" s="148"/>
      <c r="E2" s="93"/>
      <c r="F2" s="2" t="s">
        <v>184</v>
      </c>
    </row>
    <row r="3" spans="1:6" ht="13.5" customHeight="1" x14ac:dyDescent="0.25">
      <c r="A3" s="1"/>
      <c r="B3" s="1"/>
      <c r="C3" s="15"/>
      <c r="D3" s="2"/>
      <c r="E3" s="2"/>
      <c r="F3" s="2"/>
    </row>
    <row r="4" spans="1:6" ht="10.199999999999999" customHeight="1" x14ac:dyDescent="0.25">
      <c r="A4" s="149" t="s">
        <v>22</v>
      </c>
      <c r="B4" s="152" t="s">
        <v>23</v>
      </c>
      <c r="C4" s="146" t="s">
        <v>185</v>
      </c>
      <c r="D4" s="155" t="s">
        <v>25</v>
      </c>
      <c r="E4" s="158" t="s">
        <v>26</v>
      </c>
      <c r="F4" s="144" t="s">
        <v>27</v>
      </c>
    </row>
    <row r="5" spans="1:6" ht="5.4" customHeight="1" x14ac:dyDescent="0.25">
      <c r="A5" s="150"/>
      <c r="B5" s="153"/>
      <c r="C5" s="147"/>
      <c r="D5" s="156"/>
      <c r="E5" s="159"/>
      <c r="F5" s="145"/>
    </row>
    <row r="6" spans="1:6" ht="9.6" customHeight="1" x14ac:dyDescent="0.25">
      <c r="A6" s="150"/>
      <c r="B6" s="153"/>
      <c r="C6" s="147"/>
      <c r="D6" s="156"/>
      <c r="E6" s="159"/>
      <c r="F6" s="145"/>
    </row>
    <row r="7" spans="1:6" ht="6" customHeight="1" x14ac:dyDescent="0.25">
      <c r="A7" s="150"/>
      <c r="B7" s="153"/>
      <c r="C7" s="147"/>
      <c r="D7" s="156"/>
      <c r="E7" s="159"/>
      <c r="F7" s="145"/>
    </row>
    <row r="8" spans="1:6" ht="6.6" customHeight="1" x14ac:dyDescent="0.25">
      <c r="A8" s="150"/>
      <c r="B8" s="153"/>
      <c r="C8" s="147"/>
      <c r="D8" s="156"/>
      <c r="E8" s="159"/>
      <c r="F8" s="145"/>
    </row>
    <row r="9" spans="1:6" ht="10.95" customHeight="1" x14ac:dyDescent="0.25">
      <c r="A9" s="150"/>
      <c r="B9" s="153"/>
      <c r="C9" s="147"/>
      <c r="D9" s="156"/>
      <c r="E9" s="159"/>
      <c r="F9" s="145"/>
    </row>
    <row r="10" spans="1:6" ht="4.2" hidden="1" customHeight="1" x14ac:dyDescent="0.25">
      <c r="A10" s="150"/>
      <c r="B10" s="153"/>
      <c r="C10" s="94"/>
      <c r="D10" s="156"/>
      <c r="E10" s="95"/>
      <c r="F10" s="96"/>
    </row>
    <row r="11" spans="1:6" ht="13.2" hidden="1" customHeight="1" x14ac:dyDescent="0.25">
      <c r="A11" s="151"/>
      <c r="B11" s="154"/>
      <c r="C11" s="97"/>
      <c r="D11" s="157"/>
      <c r="E11" s="98"/>
      <c r="F11" s="99"/>
    </row>
    <row r="12" spans="1:6" ht="13.5" customHeight="1" x14ac:dyDescent="0.25">
      <c r="A12" s="100">
        <v>1</v>
      </c>
      <c r="B12" s="101">
        <v>2</v>
      </c>
      <c r="C12" s="102">
        <v>3</v>
      </c>
      <c r="D12" s="103" t="s">
        <v>28</v>
      </c>
      <c r="E12" s="104" t="s">
        <v>29</v>
      </c>
      <c r="F12" s="105" t="s">
        <v>30</v>
      </c>
    </row>
    <row r="13" spans="1:6" ht="13.2" x14ac:dyDescent="0.25">
      <c r="A13" s="106" t="s">
        <v>186</v>
      </c>
      <c r="B13" s="107" t="s">
        <v>187</v>
      </c>
      <c r="C13" s="108" t="s">
        <v>188</v>
      </c>
      <c r="D13" s="109">
        <v>12414300</v>
      </c>
      <c r="E13" s="110">
        <v>9874819.8000000007</v>
      </c>
      <c r="F13" s="111">
        <f>IF(OR(D13="-",IF(E13="-",0,E13)&gt;=IF(D13="-",0,D13)),"-",IF(D13="-",0,D13)-IF(E13="-",0,E13))</f>
        <v>2539480.1999999993</v>
      </c>
    </row>
    <row r="14" spans="1:6" ht="13.2" x14ac:dyDescent="0.25">
      <c r="A14" s="112" t="s">
        <v>34</v>
      </c>
      <c r="B14" s="20"/>
      <c r="C14" s="21"/>
      <c r="D14" s="22"/>
      <c r="E14" s="23"/>
      <c r="F14" s="24"/>
    </row>
    <row r="15" spans="1:6" ht="24.6" customHeight="1" x14ac:dyDescent="0.25">
      <c r="A15" s="106" t="s">
        <v>14</v>
      </c>
      <c r="B15" s="107" t="s">
        <v>187</v>
      </c>
      <c r="C15" s="108" t="s">
        <v>189</v>
      </c>
      <c r="D15" s="109">
        <v>12414300</v>
      </c>
      <c r="E15" s="110">
        <v>9874819.8000000007</v>
      </c>
      <c r="F15" s="111">
        <f t="shared" ref="F15:F78" si="0">IF(OR(D15="-",IF(E15="-",0,E15)&gt;=IF(D15="-",0,D15)),"-",IF(D15="-",0,D15)-IF(E15="-",0,E15))</f>
        <v>2539480.1999999993</v>
      </c>
    </row>
    <row r="16" spans="1:6" ht="13.2" x14ac:dyDescent="0.25">
      <c r="A16" s="106" t="s">
        <v>190</v>
      </c>
      <c r="B16" s="107" t="s">
        <v>187</v>
      </c>
      <c r="C16" s="108" t="s">
        <v>191</v>
      </c>
      <c r="D16" s="109">
        <v>4755200</v>
      </c>
      <c r="E16" s="110">
        <v>3758067.57</v>
      </c>
      <c r="F16" s="111">
        <f t="shared" si="0"/>
        <v>997132.43000000017</v>
      </c>
    </row>
    <row r="17" spans="1:6" ht="49.2" customHeight="1" x14ac:dyDescent="0.25">
      <c r="A17" s="106" t="s">
        <v>192</v>
      </c>
      <c r="B17" s="107" t="s">
        <v>187</v>
      </c>
      <c r="C17" s="108" t="s">
        <v>193</v>
      </c>
      <c r="D17" s="109">
        <v>4664200</v>
      </c>
      <c r="E17" s="110">
        <v>3669985.78</v>
      </c>
      <c r="F17" s="111">
        <f t="shared" si="0"/>
        <v>994214.2200000002</v>
      </c>
    </row>
    <row r="18" spans="1:6" ht="24.6" customHeight="1" x14ac:dyDescent="0.25">
      <c r="A18" s="113" t="s">
        <v>194</v>
      </c>
      <c r="B18" s="114" t="s">
        <v>187</v>
      </c>
      <c r="C18" s="115" t="s">
        <v>195</v>
      </c>
      <c r="D18" s="116">
        <v>4664000</v>
      </c>
      <c r="E18" s="117">
        <v>3669785.78</v>
      </c>
      <c r="F18" s="118">
        <f t="shared" si="0"/>
        <v>994214.2200000002</v>
      </c>
    </row>
    <row r="19" spans="1:6" ht="70.2" customHeight="1" x14ac:dyDescent="0.25">
      <c r="A19" s="113" t="s">
        <v>196</v>
      </c>
      <c r="B19" s="114" t="s">
        <v>187</v>
      </c>
      <c r="C19" s="115" t="s">
        <v>197</v>
      </c>
      <c r="D19" s="116">
        <v>4664000</v>
      </c>
      <c r="E19" s="117">
        <v>3669785.78</v>
      </c>
      <c r="F19" s="118">
        <f t="shared" si="0"/>
        <v>994214.2200000002</v>
      </c>
    </row>
    <row r="20" spans="1:6" ht="98.4" customHeight="1" x14ac:dyDescent="0.25">
      <c r="A20" s="119" t="s">
        <v>198</v>
      </c>
      <c r="B20" s="114" t="s">
        <v>187</v>
      </c>
      <c r="C20" s="115" t="s">
        <v>199</v>
      </c>
      <c r="D20" s="116">
        <v>3865200</v>
      </c>
      <c r="E20" s="117">
        <v>3056119.39</v>
      </c>
      <c r="F20" s="118">
        <f t="shared" si="0"/>
        <v>809080.60999999987</v>
      </c>
    </row>
    <row r="21" spans="1:6" ht="61.5" customHeight="1" x14ac:dyDescent="0.25">
      <c r="A21" s="113" t="s">
        <v>200</v>
      </c>
      <c r="B21" s="114" t="s">
        <v>187</v>
      </c>
      <c r="C21" s="115" t="s">
        <v>201</v>
      </c>
      <c r="D21" s="116">
        <v>3865200</v>
      </c>
      <c r="E21" s="117">
        <v>3056119.39</v>
      </c>
      <c r="F21" s="118">
        <f t="shared" si="0"/>
        <v>809080.60999999987</v>
      </c>
    </row>
    <row r="22" spans="1:6" ht="24.6" customHeight="1" x14ac:dyDescent="0.25">
      <c r="A22" s="113" t="s">
        <v>202</v>
      </c>
      <c r="B22" s="114" t="s">
        <v>187</v>
      </c>
      <c r="C22" s="115" t="s">
        <v>203</v>
      </c>
      <c r="D22" s="116">
        <v>3865200</v>
      </c>
      <c r="E22" s="117">
        <v>3056119.39</v>
      </c>
      <c r="F22" s="118">
        <f t="shared" si="0"/>
        <v>809080.60999999987</v>
      </c>
    </row>
    <row r="23" spans="1:6" ht="24.6" customHeight="1" x14ac:dyDescent="0.25">
      <c r="A23" s="113" t="s">
        <v>204</v>
      </c>
      <c r="B23" s="114" t="s">
        <v>187</v>
      </c>
      <c r="C23" s="115" t="s">
        <v>205</v>
      </c>
      <c r="D23" s="116">
        <v>2655700</v>
      </c>
      <c r="E23" s="117">
        <v>2232622.16</v>
      </c>
      <c r="F23" s="118">
        <f t="shared" si="0"/>
        <v>423077.83999999985</v>
      </c>
    </row>
    <row r="24" spans="1:6" ht="36.9" customHeight="1" x14ac:dyDescent="0.25">
      <c r="A24" s="113" t="s">
        <v>206</v>
      </c>
      <c r="B24" s="114" t="s">
        <v>187</v>
      </c>
      <c r="C24" s="115" t="s">
        <v>207</v>
      </c>
      <c r="D24" s="116">
        <v>312900</v>
      </c>
      <c r="E24" s="117">
        <v>194532</v>
      </c>
      <c r="F24" s="118">
        <f t="shared" si="0"/>
        <v>118368</v>
      </c>
    </row>
    <row r="25" spans="1:6" ht="49.2" customHeight="1" x14ac:dyDescent="0.25">
      <c r="A25" s="113" t="s">
        <v>208</v>
      </c>
      <c r="B25" s="114" t="s">
        <v>187</v>
      </c>
      <c r="C25" s="115" t="s">
        <v>209</v>
      </c>
      <c r="D25" s="116">
        <v>896600</v>
      </c>
      <c r="E25" s="117">
        <v>628965.23</v>
      </c>
      <c r="F25" s="118">
        <f t="shared" si="0"/>
        <v>267634.77</v>
      </c>
    </row>
    <row r="26" spans="1:6" ht="86.1" customHeight="1" x14ac:dyDescent="0.25">
      <c r="A26" s="119" t="s">
        <v>210</v>
      </c>
      <c r="B26" s="114" t="s">
        <v>187</v>
      </c>
      <c r="C26" s="115" t="s">
        <v>211</v>
      </c>
      <c r="D26" s="116">
        <v>739600</v>
      </c>
      <c r="E26" s="117">
        <v>588096.39</v>
      </c>
      <c r="F26" s="118">
        <f t="shared" si="0"/>
        <v>151503.60999999999</v>
      </c>
    </row>
    <row r="27" spans="1:6" ht="61.5" customHeight="1" x14ac:dyDescent="0.25">
      <c r="A27" s="113" t="s">
        <v>200</v>
      </c>
      <c r="B27" s="114" t="s">
        <v>187</v>
      </c>
      <c r="C27" s="115" t="s">
        <v>212</v>
      </c>
      <c r="D27" s="116">
        <v>5000</v>
      </c>
      <c r="E27" s="117" t="s">
        <v>47</v>
      </c>
      <c r="F27" s="118">
        <f t="shared" si="0"/>
        <v>5000</v>
      </c>
    </row>
    <row r="28" spans="1:6" ht="24.6" customHeight="1" x14ac:dyDescent="0.25">
      <c r="A28" s="113" t="s">
        <v>202</v>
      </c>
      <c r="B28" s="114" t="s">
        <v>187</v>
      </c>
      <c r="C28" s="115" t="s">
        <v>213</v>
      </c>
      <c r="D28" s="116">
        <v>5000</v>
      </c>
      <c r="E28" s="117" t="s">
        <v>47</v>
      </c>
      <c r="F28" s="118">
        <f t="shared" si="0"/>
        <v>5000</v>
      </c>
    </row>
    <row r="29" spans="1:6" ht="36.9" customHeight="1" x14ac:dyDescent="0.25">
      <c r="A29" s="113" t="s">
        <v>206</v>
      </c>
      <c r="B29" s="114" t="s">
        <v>187</v>
      </c>
      <c r="C29" s="115" t="s">
        <v>214</v>
      </c>
      <c r="D29" s="116">
        <v>5000</v>
      </c>
      <c r="E29" s="117" t="s">
        <v>47</v>
      </c>
      <c r="F29" s="118">
        <f t="shared" si="0"/>
        <v>5000</v>
      </c>
    </row>
    <row r="30" spans="1:6" ht="24.6" customHeight="1" x14ac:dyDescent="0.25">
      <c r="A30" s="113" t="s">
        <v>215</v>
      </c>
      <c r="B30" s="114" t="s">
        <v>187</v>
      </c>
      <c r="C30" s="115" t="s">
        <v>216</v>
      </c>
      <c r="D30" s="116">
        <v>718700</v>
      </c>
      <c r="E30" s="117">
        <v>586746.39</v>
      </c>
      <c r="F30" s="118">
        <f t="shared" si="0"/>
        <v>131953.60999999999</v>
      </c>
    </row>
    <row r="31" spans="1:6" ht="36.9" customHeight="1" x14ac:dyDescent="0.25">
      <c r="A31" s="113" t="s">
        <v>217</v>
      </c>
      <c r="B31" s="114" t="s">
        <v>187</v>
      </c>
      <c r="C31" s="115" t="s">
        <v>218</v>
      </c>
      <c r="D31" s="116">
        <v>718700</v>
      </c>
      <c r="E31" s="117">
        <v>586746.39</v>
      </c>
      <c r="F31" s="118">
        <f t="shared" si="0"/>
        <v>131953.60999999999</v>
      </c>
    </row>
    <row r="32" spans="1:6" ht="13.2" x14ac:dyDescent="0.25">
      <c r="A32" s="113" t="s">
        <v>219</v>
      </c>
      <c r="B32" s="114" t="s">
        <v>187</v>
      </c>
      <c r="C32" s="115" t="s">
        <v>220</v>
      </c>
      <c r="D32" s="116">
        <v>718700</v>
      </c>
      <c r="E32" s="117">
        <v>586746.39</v>
      </c>
      <c r="F32" s="118">
        <f t="shared" si="0"/>
        <v>131953.60999999999</v>
      </c>
    </row>
    <row r="33" spans="1:6" ht="13.2" x14ac:dyDescent="0.25">
      <c r="A33" s="113" t="s">
        <v>221</v>
      </c>
      <c r="B33" s="114" t="s">
        <v>187</v>
      </c>
      <c r="C33" s="115" t="s">
        <v>222</v>
      </c>
      <c r="D33" s="116">
        <v>15900</v>
      </c>
      <c r="E33" s="117">
        <v>1350</v>
      </c>
      <c r="F33" s="118">
        <f t="shared" si="0"/>
        <v>14550</v>
      </c>
    </row>
    <row r="34" spans="1:6" ht="13.2" x14ac:dyDescent="0.25">
      <c r="A34" s="113" t="s">
        <v>223</v>
      </c>
      <c r="B34" s="114" t="s">
        <v>187</v>
      </c>
      <c r="C34" s="115" t="s">
        <v>224</v>
      </c>
      <c r="D34" s="116">
        <v>15900</v>
      </c>
      <c r="E34" s="117">
        <v>1350</v>
      </c>
      <c r="F34" s="118">
        <f t="shared" si="0"/>
        <v>14550</v>
      </c>
    </row>
    <row r="35" spans="1:6" ht="13.2" x14ac:dyDescent="0.25">
      <c r="A35" s="113" t="s">
        <v>225</v>
      </c>
      <c r="B35" s="114" t="s">
        <v>187</v>
      </c>
      <c r="C35" s="115" t="s">
        <v>226</v>
      </c>
      <c r="D35" s="116">
        <v>2200</v>
      </c>
      <c r="E35" s="117">
        <v>1350</v>
      </c>
      <c r="F35" s="118">
        <f t="shared" si="0"/>
        <v>850</v>
      </c>
    </row>
    <row r="36" spans="1:6" ht="13.2" x14ac:dyDescent="0.25">
      <c r="A36" s="113" t="s">
        <v>227</v>
      </c>
      <c r="B36" s="114" t="s">
        <v>187</v>
      </c>
      <c r="C36" s="115" t="s">
        <v>228</v>
      </c>
      <c r="D36" s="116">
        <v>13700</v>
      </c>
      <c r="E36" s="117" t="s">
        <v>47</v>
      </c>
      <c r="F36" s="118">
        <f t="shared" si="0"/>
        <v>13700</v>
      </c>
    </row>
    <row r="37" spans="1:6" ht="69.599999999999994" customHeight="1" x14ac:dyDescent="0.25">
      <c r="A37" s="119" t="s">
        <v>229</v>
      </c>
      <c r="B37" s="114" t="s">
        <v>187</v>
      </c>
      <c r="C37" s="115" t="s">
        <v>230</v>
      </c>
      <c r="D37" s="116">
        <v>23000</v>
      </c>
      <c r="E37" s="117" t="s">
        <v>47</v>
      </c>
      <c r="F37" s="118">
        <f t="shared" si="0"/>
        <v>23000</v>
      </c>
    </row>
    <row r="38" spans="1:6" ht="24.6" customHeight="1" x14ac:dyDescent="0.25">
      <c r="A38" s="113" t="s">
        <v>215</v>
      </c>
      <c r="B38" s="114" t="s">
        <v>187</v>
      </c>
      <c r="C38" s="115" t="s">
        <v>231</v>
      </c>
      <c r="D38" s="116">
        <v>23000</v>
      </c>
      <c r="E38" s="117" t="s">
        <v>47</v>
      </c>
      <c r="F38" s="118">
        <f t="shared" si="0"/>
        <v>23000</v>
      </c>
    </row>
    <row r="39" spans="1:6" ht="36.9" customHeight="1" x14ac:dyDescent="0.25">
      <c r="A39" s="113" t="s">
        <v>217</v>
      </c>
      <c r="B39" s="114" t="s">
        <v>187</v>
      </c>
      <c r="C39" s="115" t="s">
        <v>232</v>
      </c>
      <c r="D39" s="116">
        <v>23000</v>
      </c>
      <c r="E39" s="117" t="s">
        <v>47</v>
      </c>
      <c r="F39" s="118">
        <f t="shared" si="0"/>
        <v>23000</v>
      </c>
    </row>
    <row r="40" spans="1:6" ht="13.2" x14ac:dyDescent="0.25">
      <c r="A40" s="113" t="s">
        <v>219</v>
      </c>
      <c r="B40" s="114" t="s">
        <v>187</v>
      </c>
      <c r="C40" s="115" t="s">
        <v>233</v>
      </c>
      <c r="D40" s="116">
        <v>23000</v>
      </c>
      <c r="E40" s="117" t="s">
        <v>47</v>
      </c>
      <c r="F40" s="118">
        <f t="shared" si="0"/>
        <v>23000</v>
      </c>
    </row>
    <row r="41" spans="1:6" ht="98.4" customHeight="1" x14ac:dyDescent="0.25">
      <c r="A41" s="119" t="s">
        <v>234</v>
      </c>
      <c r="B41" s="114" t="s">
        <v>187</v>
      </c>
      <c r="C41" s="115" t="s">
        <v>235</v>
      </c>
      <c r="D41" s="116">
        <v>900</v>
      </c>
      <c r="E41" s="117">
        <v>900</v>
      </c>
      <c r="F41" s="118" t="str">
        <f t="shared" si="0"/>
        <v>-</v>
      </c>
    </row>
    <row r="42" spans="1:6" ht="13.2" x14ac:dyDescent="0.25">
      <c r="A42" s="113" t="s">
        <v>236</v>
      </c>
      <c r="B42" s="114" t="s">
        <v>187</v>
      </c>
      <c r="C42" s="115" t="s">
        <v>237</v>
      </c>
      <c r="D42" s="116">
        <v>900</v>
      </c>
      <c r="E42" s="117">
        <v>900</v>
      </c>
      <c r="F42" s="118" t="str">
        <f t="shared" si="0"/>
        <v>-</v>
      </c>
    </row>
    <row r="43" spans="1:6" ht="13.2" x14ac:dyDescent="0.25">
      <c r="A43" s="113" t="s">
        <v>172</v>
      </c>
      <c r="B43" s="114" t="s">
        <v>187</v>
      </c>
      <c r="C43" s="115" t="s">
        <v>238</v>
      </c>
      <c r="D43" s="116">
        <v>900</v>
      </c>
      <c r="E43" s="117">
        <v>900</v>
      </c>
      <c r="F43" s="118" t="str">
        <f t="shared" si="0"/>
        <v>-</v>
      </c>
    </row>
    <row r="44" spans="1:6" ht="81" customHeight="1" x14ac:dyDescent="0.25">
      <c r="A44" s="119" t="s">
        <v>239</v>
      </c>
      <c r="B44" s="114" t="s">
        <v>187</v>
      </c>
      <c r="C44" s="115" t="s">
        <v>240</v>
      </c>
      <c r="D44" s="116">
        <v>29600</v>
      </c>
      <c r="E44" s="117">
        <v>24670</v>
      </c>
      <c r="F44" s="118">
        <f t="shared" si="0"/>
        <v>4930</v>
      </c>
    </row>
    <row r="45" spans="1:6" ht="13.2" x14ac:dyDescent="0.25">
      <c r="A45" s="113" t="s">
        <v>236</v>
      </c>
      <c r="B45" s="114" t="s">
        <v>187</v>
      </c>
      <c r="C45" s="115" t="s">
        <v>241</v>
      </c>
      <c r="D45" s="116">
        <v>29600</v>
      </c>
      <c r="E45" s="117">
        <v>24670</v>
      </c>
      <c r="F45" s="118">
        <f t="shared" si="0"/>
        <v>4930</v>
      </c>
    </row>
    <row r="46" spans="1:6" ht="13.2" x14ac:dyDescent="0.25">
      <c r="A46" s="113" t="s">
        <v>172</v>
      </c>
      <c r="B46" s="114" t="s">
        <v>187</v>
      </c>
      <c r="C46" s="115" t="s">
        <v>242</v>
      </c>
      <c r="D46" s="116">
        <v>29600</v>
      </c>
      <c r="E46" s="117">
        <v>24670</v>
      </c>
      <c r="F46" s="118">
        <f t="shared" si="0"/>
        <v>4930</v>
      </c>
    </row>
    <row r="47" spans="1:6" ht="72.599999999999994" customHeight="1" x14ac:dyDescent="0.25">
      <c r="A47" s="119" t="s">
        <v>243</v>
      </c>
      <c r="B47" s="114" t="s">
        <v>187</v>
      </c>
      <c r="C47" s="115" t="s">
        <v>244</v>
      </c>
      <c r="D47" s="116">
        <v>5700</v>
      </c>
      <c r="E47" s="117" t="s">
        <v>47</v>
      </c>
      <c r="F47" s="118">
        <f t="shared" si="0"/>
        <v>5700</v>
      </c>
    </row>
    <row r="48" spans="1:6" ht="13.2" x14ac:dyDescent="0.25">
      <c r="A48" s="113" t="s">
        <v>221</v>
      </c>
      <c r="B48" s="114" t="s">
        <v>187</v>
      </c>
      <c r="C48" s="115" t="s">
        <v>245</v>
      </c>
      <c r="D48" s="116">
        <v>5700</v>
      </c>
      <c r="E48" s="117" t="s">
        <v>47</v>
      </c>
      <c r="F48" s="118">
        <f t="shared" si="0"/>
        <v>5700</v>
      </c>
    </row>
    <row r="49" spans="1:6" ht="13.2" x14ac:dyDescent="0.25">
      <c r="A49" s="113" t="s">
        <v>223</v>
      </c>
      <c r="B49" s="114" t="s">
        <v>187</v>
      </c>
      <c r="C49" s="115" t="s">
        <v>246</v>
      </c>
      <c r="D49" s="116">
        <v>5700</v>
      </c>
      <c r="E49" s="117" t="s">
        <v>47</v>
      </c>
      <c r="F49" s="118">
        <f t="shared" si="0"/>
        <v>5700</v>
      </c>
    </row>
    <row r="50" spans="1:6" ht="24.6" customHeight="1" x14ac:dyDescent="0.25">
      <c r="A50" s="113" t="s">
        <v>247</v>
      </c>
      <c r="B50" s="114" t="s">
        <v>187</v>
      </c>
      <c r="C50" s="115" t="s">
        <v>248</v>
      </c>
      <c r="D50" s="116">
        <v>5700</v>
      </c>
      <c r="E50" s="117" t="s">
        <v>47</v>
      </c>
      <c r="F50" s="118">
        <f t="shared" si="0"/>
        <v>5700</v>
      </c>
    </row>
    <row r="51" spans="1:6" ht="24.6" customHeight="1" x14ac:dyDescent="0.25">
      <c r="A51" s="113" t="s">
        <v>249</v>
      </c>
      <c r="B51" s="114" t="s">
        <v>187</v>
      </c>
      <c r="C51" s="115" t="s">
        <v>250</v>
      </c>
      <c r="D51" s="116">
        <v>200</v>
      </c>
      <c r="E51" s="117">
        <v>200</v>
      </c>
      <c r="F51" s="118" t="str">
        <f t="shared" si="0"/>
        <v>-</v>
      </c>
    </row>
    <row r="52" spans="1:6" ht="13.2" x14ac:dyDescent="0.25">
      <c r="A52" s="113" t="s">
        <v>251</v>
      </c>
      <c r="B52" s="114" t="s">
        <v>187</v>
      </c>
      <c r="C52" s="115" t="s">
        <v>252</v>
      </c>
      <c r="D52" s="116">
        <v>200</v>
      </c>
      <c r="E52" s="117">
        <v>200</v>
      </c>
      <c r="F52" s="118" t="str">
        <f t="shared" si="0"/>
        <v>-</v>
      </c>
    </row>
    <row r="53" spans="1:6" ht="94.2" customHeight="1" x14ac:dyDescent="0.25">
      <c r="A53" s="119" t="s">
        <v>253</v>
      </c>
      <c r="B53" s="114" t="s">
        <v>187</v>
      </c>
      <c r="C53" s="115" t="s">
        <v>254</v>
      </c>
      <c r="D53" s="116">
        <v>200</v>
      </c>
      <c r="E53" s="117">
        <v>200</v>
      </c>
      <c r="F53" s="118" t="str">
        <f t="shared" si="0"/>
        <v>-</v>
      </c>
    </row>
    <row r="54" spans="1:6" ht="28.8" customHeight="1" x14ac:dyDescent="0.25">
      <c r="A54" s="113" t="s">
        <v>215</v>
      </c>
      <c r="B54" s="114" t="s">
        <v>187</v>
      </c>
      <c r="C54" s="115" t="s">
        <v>255</v>
      </c>
      <c r="D54" s="116">
        <v>200</v>
      </c>
      <c r="E54" s="117">
        <v>200</v>
      </c>
      <c r="F54" s="118" t="str">
        <f t="shared" si="0"/>
        <v>-</v>
      </c>
    </row>
    <row r="55" spans="1:6" ht="36.9" customHeight="1" x14ac:dyDescent="0.25">
      <c r="A55" s="113" t="s">
        <v>217</v>
      </c>
      <c r="B55" s="114" t="s">
        <v>187</v>
      </c>
      <c r="C55" s="115" t="s">
        <v>256</v>
      </c>
      <c r="D55" s="116">
        <v>200</v>
      </c>
      <c r="E55" s="117">
        <v>200</v>
      </c>
      <c r="F55" s="118" t="str">
        <f t="shared" si="0"/>
        <v>-</v>
      </c>
    </row>
    <row r="56" spans="1:6" ht="13.2" x14ac:dyDescent="0.25">
      <c r="A56" s="113" t="s">
        <v>219</v>
      </c>
      <c r="B56" s="114" t="s">
        <v>187</v>
      </c>
      <c r="C56" s="115" t="s">
        <v>257</v>
      </c>
      <c r="D56" s="116">
        <v>200</v>
      </c>
      <c r="E56" s="117">
        <v>200</v>
      </c>
      <c r="F56" s="118" t="str">
        <f t="shared" si="0"/>
        <v>-</v>
      </c>
    </row>
    <row r="57" spans="1:6" ht="13.2" x14ac:dyDescent="0.25">
      <c r="A57" s="106" t="s">
        <v>258</v>
      </c>
      <c r="B57" s="107" t="s">
        <v>187</v>
      </c>
      <c r="C57" s="108" t="s">
        <v>259</v>
      </c>
      <c r="D57" s="109">
        <v>91000</v>
      </c>
      <c r="E57" s="110">
        <v>88081.79</v>
      </c>
      <c r="F57" s="111">
        <f t="shared" si="0"/>
        <v>2918.2100000000064</v>
      </c>
    </row>
    <row r="58" spans="1:6" ht="24.6" customHeight="1" x14ac:dyDescent="0.25">
      <c r="A58" s="113" t="s">
        <v>194</v>
      </c>
      <c r="B58" s="114" t="s">
        <v>187</v>
      </c>
      <c r="C58" s="115" t="s">
        <v>260</v>
      </c>
      <c r="D58" s="116">
        <v>91000</v>
      </c>
      <c r="E58" s="117">
        <v>88081.79</v>
      </c>
      <c r="F58" s="118">
        <f t="shared" si="0"/>
        <v>2918.2100000000064</v>
      </c>
    </row>
    <row r="59" spans="1:6" ht="49.2" customHeight="1" x14ac:dyDescent="0.25">
      <c r="A59" s="113" t="s">
        <v>261</v>
      </c>
      <c r="B59" s="114" t="s">
        <v>187</v>
      </c>
      <c r="C59" s="115" t="s">
        <v>262</v>
      </c>
      <c r="D59" s="116">
        <v>91000</v>
      </c>
      <c r="E59" s="117">
        <v>88081.79</v>
      </c>
      <c r="F59" s="118">
        <f t="shared" si="0"/>
        <v>2918.2100000000064</v>
      </c>
    </row>
    <row r="60" spans="1:6" ht="64.2" customHeight="1" x14ac:dyDescent="0.25">
      <c r="A60" s="113" t="s">
        <v>263</v>
      </c>
      <c r="B60" s="114" t="s">
        <v>187</v>
      </c>
      <c r="C60" s="115" t="s">
        <v>264</v>
      </c>
      <c r="D60" s="116">
        <v>91000</v>
      </c>
      <c r="E60" s="117">
        <v>88081.79</v>
      </c>
      <c r="F60" s="118">
        <f t="shared" si="0"/>
        <v>2918.2100000000064</v>
      </c>
    </row>
    <row r="61" spans="1:6" ht="24.6" customHeight="1" x14ac:dyDescent="0.25">
      <c r="A61" s="113" t="s">
        <v>215</v>
      </c>
      <c r="B61" s="114" t="s">
        <v>187</v>
      </c>
      <c r="C61" s="115" t="s">
        <v>265</v>
      </c>
      <c r="D61" s="116">
        <v>71000</v>
      </c>
      <c r="E61" s="117">
        <v>68081.789999999994</v>
      </c>
      <c r="F61" s="118">
        <f t="shared" si="0"/>
        <v>2918.2100000000064</v>
      </c>
    </row>
    <row r="62" spans="1:6" ht="36.9" customHeight="1" x14ac:dyDescent="0.25">
      <c r="A62" s="113" t="s">
        <v>217</v>
      </c>
      <c r="B62" s="114" t="s">
        <v>187</v>
      </c>
      <c r="C62" s="115" t="s">
        <v>266</v>
      </c>
      <c r="D62" s="116">
        <v>71000</v>
      </c>
      <c r="E62" s="117">
        <v>68081.789999999994</v>
      </c>
      <c r="F62" s="118">
        <f t="shared" si="0"/>
        <v>2918.2100000000064</v>
      </c>
    </row>
    <row r="63" spans="1:6" ht="13.2" x14ac:dyDescent="0.25">
      <c r="A63" s="113" t="s">
        <v>219</v>
      </c>
      <c r="B63" s="114" t="s">
        <v>187</v>
      </c>
      <c r="C63" s="115" t="s">
        <v>267</v>
      </c>
      <c r="D63" s="116">
        <v>71000</v>
      </c>
      <c r="E63" s="117">
        <v>68081.789999999994</v>
      </c>
      <c r="F63" s="118">
        <f t="shared" si="0"/>
        <v>2918.2100000000064</v>
      </c>
    </row>
    <row r="64" spans="1:6" ht="13.2" x14ac:dyDescent="0.25">
      <c r="A64" s="113" t="s">
        <v>221</v>
      </c>
      <c r="B64" s="114" t="s">
        <v>187</v>
      </c>
      <c r="C64" s="115" t="s">
        <v>268</v>
      </c>
      <c r="D64" s="116">
        <v>20000</v>
      </c>
      <c r="E64" s="117">
        <v>20000</v>
      </c>
      <c r="F64" s="118" t="str">
        <f t="shared" si="0"/>
        <v>-</v>
      </c>
    </row>
    <row r="65" spans="1:6" ht="13.2" x14ac:dyDescent="0.25">
      <c r="A65" s="113" t="s">
        <v>223</v>
      </c>
      <c r="B65" s="114" t="s">
        <v>187</v>
      </c>
      <c r="C65" s="115" t="s">
        <v>269</v>
      </c>
      <c r="D65" s="116">
        <v>20000</v>
      </c>
      <c r="E65" s="117">
        <v>20000</v>
      </c>
      <c r="F65" s="118" t="str">
        <f t="shared" si="0"/>
        <v>-</v>
      </c>
    </row>
    <row r="66" spans="1:6" ht="13.2" x14ac:dyDescent="0.25">
      <c r="A66" s="113" t="s">
        <v>227</v>
      </c>
      <c r="B66" s="114" t="s">
        <v>187</v>
      </c>
      <c r="C66" s="115" t="s">
        <v>270</v>
      </c>
      <c r="D66" s="116">
        <v>20000</v>
      </c>
      <c r="E66" s="117">
        <v>20000</v>
      </c>
      <c r="F66" s="118" t="str">
        <f t="shared" si="0"/>
        <v>-</v>
      </c>
    </row>
    <row r="67" spans="1:6" ht="13.2" x14ac:dyDescent="0.25">
      <c r="A67" s="106" t="s">
        <v>271</v>
      </c>
      <c r="B67" s="107" t="s">
        <v>187</v>
      </c>
      <c r="C67" s="108" t="s">
        <v>272</v>
      </c>
      <c r="D67" s="109">
        <v>208200</v>
      </c>
      <c r="E67" s="110">
        <v>139779.35</v>
      </c>
      <c r="F67" s="111">
        <f t="shared" si="0"/>
        <v>68420.649999999994</v>
      </c>
    </row>
    <row r="68" spans="1:6" ht="13.2" x14ac:dyDescent="0.25">
      <c r="A68" s="106" t="s">
        <v>273</v>
      </c>
      <c r="B68" s="107" t="s">
        <v>187</v>
      </c>
      <c r="C68" s="108" t="s">
        <v>274</v>
      </c>
      <c r="D68" s="109">
        <v>208200</v>
      </c>
      <c r="E68" s="110">
        <v>139779.35</v>
      </c>
      <c r="F68" s="111">
        <f t="shared" si="0"/>
        <v>68420.649999999994</v>
      </c>
    </row>
    <row r="69" spans="1:6" ht="22.2" customHeight="1" x14ac:dyDescent="0.25">
      <c r="A69" s="113" t="s">
        <v>249</v>
      </c>
      <c r="B69" s="114" t="s">
        <v>187</v>
      </c>
      <c r="C69" s="115" t="s">
        <v>275</v>
      </c>
      <c r="D69" s="116">
        <v>208200</v>
      </c>
      <c r="E69" s="117">
        <v>139779.35</v>
      </c>
      <c r="F69" s="118">
        <f t="shared" si="0"/>
        <v>68420.649999999994</v>
      </c>
    </row>
    <row r="70" spans="1:6" ht="13.2" x14ac:dyDescent="0.25">
      <c r="A70" s="113" t="s">
        <v>251</v>
      </c>
      <c r="B70" s="114" t="s">
        <v>187</v>
      </c>
      <c r="C70" s="115" t="s">
        <v>276</v>
      </c>
      <c r="D70" s="116">
        <v>208200</v>
      </c>
      <c r="E70" s="117">
        <v>139779.35</v>
      </c>
      <c r="F70" s="118">
        <f t="shared" si="0"/>
        <v>68420.649999999994</v>
      </c>
    </row>
    <row r="71" spans="1:6" ht="60" customHeight="1" x14ac:dyDescent="0.25">
      <c r="A71" s="113" t="s">
        <v>277</v>
      </c>
      <c r="B71" s="114" t="s">
        <v>187</v>
      </c>
      <c r="C71" s="115" t="s">
        <v>278</v>
      </c>
      <c r="D71" s="116">
        <v>208200</v>
      </c>
      <c r="E71" s="117">
        <v>139779.35</v>
      </c>
      <c r="F71" s="118">
        <f t="shared" si="0"/>
        <v>68420.649999999994</v>
      </c>
    </row>
    <row r="72" spans="1:6" ht="61.5" customHeight="1" x14ac:dyDescent="0.25">
      <c r="A72" s="113" t="s">
        <v>200</v>
      </c>
      <c r="B72" s="114" t="s">
        <v>187</v>
      </c>
      <c r="C72" s="115" t="s">
        <v>279</v>
      </c>
      <c r="D72" s="116">
        <v>208200</v>
      </c>
      <c r="E72" s="117">
        <v>139779.35</v>
      </c>
      <c r="F72" s="118">
        <f t="shared" si="0"/>
        <v>68420.649999999994</v>
      </c>
    </row>
    <row r="73" spans="1:6" ht="24.6" customHeight="1" x14ac:dyDescent="0.25">
      <c r="A73" s="113" t="s">
        <v>202</v>
      </c>
      <c r="B73" s="114" t="s">
        <v>187</v>
      </c>
      <c r="C73" s="115" t="s">
        <v>280</v>
      </c>
      <c r="D73" s="116">
        <v>208200</v>
      </c>
      <c r="E73" s="117">
        <v>139779.35</v>
      </c>
      <c r="F73" s="118">
        <f t="shared" si="0"/>
        <v>68420.649999999994</v>
      </c>
    </row>
    <row r="74" spans="1:6" ht="24.6" customHeight="1" x14ac:dyDescent="0.25">
      <c r="A74" s="113" t="s">
        <v>204</v>
      </c>
      <c r="B74" s="114" t="s">
        <v>187</v>
      </c>
      <c r="C74" s="115" t="s">
        <v>281</v>
      </c>
      <c r="D74" s="116">
        <v>164100</v>
      </c>
      <c r="E74" s="117">
        <v>109634</v>
      </c>
      <c r="F74" s="118">
        <f t="shared" si="0"/>
        <v>54466</v>
      </c>
    </row>
    <row r="75" spans="1:6" ht="49.2" customHeight="1" x14ac:dyDescent="0.25">
      <c r="A75" s="113" t="s">
        <v>208</v>
      </c>
      <c r="B75" s="114" t="s">
        <v>187</v>
      </c>
      <c r="C75" s="115" t="s">
        <v>282</v>
      </c>
      <c r="D75" s="116">
        <v>44100</v>
      </c>
      <c r="E75" s="117">
        <v>30145.35</v>
      </c>
      <c r="F75" s="118">
        <f t="shared" si="0"/>
        <v>13954.650000000001</v>
      </c>
    </row>
    <row r="76" spans="1:6" ht="24.6" customHeight="1" x14ac:dyDescent="0.25">
      <c r="A76" s="106" t="s">
        <v>283</v>
      </c>
      <c r="B76" s="107" t="s">
        <v>187</v>
      </c>
      <c r="C76" s="108" t="s">
        <v>284</v>
      </c>
      <c r="D76" s="109">
        <v>61600</v>
      </c>
      <c r="E76" s="110">
        <v>38587.54</v>
      </c>
      <c r="F76" s="111">
        <f t="shared" si="0"/>
        <v>23012.46</v>
      </c>
    </row>
    <row r="77" spans="1:6" ht="36.9" customHeight="1" x14ac:dyDescent="0.25">
      <c r="A77" s="106" t="s">
        <v>285</v>
      </c>
      <c r="B77" s="107" t="s">
        <v>187</v>
      </c>
      <c r="C77" s="108" t="s">
        <v>286</v>
      </c>
      <c r="D77" s="109">
        <v>61600</v>
      </c>
      <c r="E77" s="110">
        <v>38587.54</v>
      </c>
      <c r="F77" s="111">
        <f t="shared" si="0"/>
        <v>23012.46</v>
      </c>
    </row>
    <row r="78" spans="1:6" ht="36.9" customHeight="1" x14ac:dyDescent="0.25">
      <c r="A78" s="113" t="s">
        <v>287</v>
      </c>
      <c r="B78" s="114" t="s">
        <v>187</v>
      </c>
      <c r="C78" s="115" t="s">
        <v>288</v>
      </c>
      <c r="D78" s="116">
        <v>21000</v>
      </c>
      <c r="E78" s="117">
        <v>7034.58</v>
      </c>
      <c r="F78" s="118">
        <f t="shared" si="0"/>
        <v>13965.42</v>
      </c>
    </row>
    <row r="79" spans="1:6" ht="61.5" customHeight="1" x14ac:dyDescent="0.25">
      <c r="A79" s="113" t="s">
        <v>289</v>
      </c>
      <c r="B79" s="114" t="s">
        <v>187</v>
      </c>
      <c r="C79" s="115" t="s">
        <v>290</v>
      </c>
      <c r="D79" s="116">
        <v>19800</v>
      </c>
      <c r="E79" s="117">
        <v>5834.58</v>
      </c>
      <c r="F79" s="118">
        <f t="shared" ref="F79:F142" si="1">IF(OR(D79="-",IF(E79="-",0,E79)&gt;=IF(D79="-",0,D79)),"-",IF(D79="-",0,D79)-IF(E79="-",0,E79))</f>
        <v>13965.42</v>
      </c>
    </row>
    <row r="80" spans="1:6" ht="84" customHeight="1" x14ac:dyDescent="0.25">
      <c r="A80" s="119" t="s">
        <v>291</v>
      </c>
      <c r="B80" s="114" t="s">
        <v>187</v>
      </c>
      <c r="C80" s="115" t="s">
        <v>292</v>
      </c>
      <c r="D80" s="116">
        <v>900</v>
      </c>
      <c r="E80" s="117">
        <v>900</v>
      </c>
      <c r="F80" s="118" t="str">
        <f t="shared" si="1"/>
        <v>-</v>
      </c>
    </row>
    <row r="81" spans="1:6" ht="24.6" customHeight="1" x14ac:dyDescent="0.25">
      <c r="A81" s="113" t="s">
        <v>215</v>
      </c>
      <c r="B81" s="114" t="s">
        <v>187</v>
      </c>
      <c r="C81" s="115" t="s">
        <v>293</v>
      </c>
      <c r="D81" s="116">
        <v>900</v>
      </c>
      <c r="E81" s="117">
        <v>900</v>
      </c>
      <c r="F81" s="118" t="str">
        <f t="shared" si="1"/>
        <v>-</v>
      </c>
    </row>
    <row r="82" spans="1:6" ht="30" customHeight="1" x14ac:dyDescent="0.25">
      <c r="A82" s="113" t="s">
        <v>217</v>
      </c>
      <c r="B82" s="114" t="s">
        <v>187</v>
      </c>
      <c r="C82" s="115" t="s">
        <v>294</v>
      </c>
      <c r="D82" s="116">
        <v>900</v>
      </c>
      <c r="E82" s="117">
        <v>900</v>
      </c>
      <c r="F82" s="118" t="str">
        <f t="shared" si="1"/>
        <v>-</v>
      </c>
    </row>
    <row r="83" spans="1:6" ht="13.2" x14ac:dyDescent="0.25">
      <c r="A83" s="113" t="s">
        <v>219</v>
      </c>
      <c r="B83" s="114" t="s">
        <v>187</v>
      </c>
      <c r="C83" s="115" t="s">
        <v>295</v>
      </c>
      <c r="D83" s="116">
        <v>900</v>
      </c>
      <c r="E83" s="117">
        <v>900</v>
      </c>
      <c r="F83" s="118" t="str">
        <f t="shared" si="1"/>
        <v>-</v>
      </c>
    </row>
    <row r="84" spans="1:6" ht="73.8" customHeight="1" x14ac:dyDescent="0.25">
      <c r="A84" s="113" t="s">
        <v>296</v>
      </c>
      <c r="B84" s="114" t="s">
        <v>187</v>
      </c>
      <c r="C84" s="115" t="s">
        <v>297</v>
      </c>
      <c r="D84" s="116">
        <v>10000</v>
      </c>
      <c r="E84" s="117" t="s">
        <v>47</v>
      </c>
      <c r="F84" s="118">
        <f t="shared" si="1"/>
        <v>10000</v>
      </c>
    </row>
    <row r="85" spans="1:6" ht="24.6" customHeight="1" x14ac:dyDescent="0.25">
      <c r="A85" s="113" t="s">
        <v>298</v>
      </c>
      <c r="B85" s="114" t="s">
        <v>187</v>
      </c>
      <c r="C85" s="115" t="s">
        <v>299</v>
      </c>
      <c r="D85" s="116">
        <v>10000</v>
      </c>
      <c r="E85" s="117" t="s">
        <v>47</v>
      </c>
      <c r="F85" s="118">
        <f t="shared" si="1"/>
        <v>10000</v>
      </c>
    </row>
    <row r="86" spans="1:6" ht="13.2" x14ac:dyDescent="0.25">
      <c r="A86" s="113" t="s">
        <v>300</v>
      </c>
      <c r="B86" s="114" t="s">
        <v>187</v>
      </c>
      <c r="C86" s="115" t="s">
        <v>301</v>
      </c>
      <c r="D86" s="116">
        <v>10000</v>
      </c>
      <c r="E86" s="117" t="s">
        <v>47</v>
      </c>
      <c r="F86" s="118">
        <f t="shared" si="1"/>
        <v>10000</v>
      </c>
    </row>
    <row r="87" spans="1:6" ht="81.599999999999994" customHeight="1" x14ac:dyDescent="0.25">
      <c r="A87" s="119" t="s">
        <v>302</v>
      </c>
      <c r="B87" s="114" t="s">
        <v>187</v>
      </c>
      <c r="C87" s="115" t="s">
        <v>303</v>
      </c>
      <c r="D87" s="116">
        <v>8900</v>
      </c>
      <c r="E87" s="117">
        <v>4934.58</v>
      </c>
      <c r="F87" s="118">
        <f t="shared" si="1"/>
        <v>3965.42</v>
      </c>
    </row>
    <row r="88" spans="1:6" ht="24.6" customHeight="1" x14ac:dyDescent="0.25">
      <c r="A88" s="113" t="s">
        <v>215</v>
      </c>
      <c r="B88" s="114" t="s">
        <v>187</v>
      </c>
      <c r="C88" s="115" t="s">
        <v>304</v>
      </c>
      <c r="D88" s="116">
        <v>8900</v>
      </c>
      <c r="E88" s="117">
        <v>4934.58</v>
      </c>
      <c r="F88" s="118">
        <f t="shared" si="1"/>
        <v>3965.42</v>
      </c>
    </row>
    <row r="89" spans="1:6" ht="36.9" customHeight="1" x14ac:dyDescent="0.25">
      <c r="A89" s="113" t="s">
        <v>217</v>
      </c>
      <c r="B89" s="114" t="s">
        <v>187</v>
      </c>
      <c r="C89" s="115" t="s">
        <v>305</v>
      </c>
      <c r="D89" s="116">
        <v>8900</v>
      </c>
      <c r="E89" s="117">
        <v>4934.58</v>
      </c>
      <c r="F89" s="118">
        <f t="shared" si="1"/>
        <v>3965.42</v>
      </c>
    </row>
    <row r="90" spans="1:6" ht="13.2" x14ac:dyDescent="0.25">
      <c r="A90" s="113" t="s">
        <v>219</v>
      </c>
      <c r="B90" s="114" t="s">
        <v>187</v>
      </c>
      <c r="C90" s="115" t="s">
        <v>306</v>
      </c>
      <c r="D90" s="116">
        <v>8900</v>
      </c>
      <c r="E90" s="117">
        <v>4934.58</v>
      </c>
      <c r="F90" s="118">
        <f t="shared" si="1"/>
        <v>3965.42</v>
      </c>
    </row>
    <row r="91" spans="1:6" ht="49.2" customHeight="1" x14ac:dyDescent="0.25">
      <c r="A91" s="113" t="s">
        <v>307</v>
      </c>
      <c r="B91" s="114" t="s">
        <v>187</v>
      </c>
      <c r="C91" s="115" t="s">
        <v>308</v>
      </c>
      <c r="D91" s="116">
        <v>600</v>
      </c>
      <c r="E91" s="117">
        <v>600</v>
      </c>
      <c r="F91" s="118" t="str">
        <f t="shared" si="1"/>
        <v>-</v>
      </c>
    </row>
    <row r="92" spans="1:6" ht="88.2" customHeight="1" x14ac:dyDescent="0.25">
      <c r="A92" s="119" t="s">
        <v>309</v>
      </c>
      <c r="B92" s="114" t="s">
        <v>187</v>
      </c>
      <c r="C92" s="115" t="s">
        <v>310</v>
      </c>
      <c r="D92" s="116">
        <v>600</v>
      </c>
      <c r="E92" s="117">
        <v>600</v>
      </c>
      <c r="F92" s="118" t="str">
        <f t="shared" si="1"/>
        <v>-</v>
      </c>
    </row>
    <row r="93" spans="1:6" ht="24.6" customHeight="1" x14ac:dyDescent="0.25">
      <c r="A93" s="113" t="s">
        <v>215</v>
      </c>
      <c r="B93" s="114" t="s">
        <v>187</v>
      </c>
      <c r="C93" s="115" t="s">
        <v>311</v>
      </c>
      <c r="D93" s="116">
        <v>600</v>
      </c>
      <c r="E93" s="117">
        <v>600</v>
      </c>
      <c r="F93" s="118" t="str">
        <f t="shared" si="1"/>
        <v>-</v>
      </c>
    </row>
    <row r="94" spans="1:6" ht="36.9" customHeight="1" x14ac:dyDescent="0.25">
      <c r="A94" s="113" t="s">
        <v>217</v>
      </c>
      <c r="B94" s="114" t="s">
        <v>187</v>
      </c>
      <c r="C94" s="115" t="s">
        <v>312</v>
      </c>
      <c r="D94" s="116">
        <v>600</v>
      </c>
      <c r="E94" s="117">
        <v>600</v>
      </c>
      <c r="F94" s="118" t="str">
        <f t="shared" si="1"/>
        <v>-</v>
      </c>
    </row>
    <row r="95" spans="1:6" ht="13.2" x14ac:dyDescent="0.25">
      <c r="A95" s="113" t="s">
        <v>219</v>
      </c>
      <c r="B95" s="114" t="s">
        <v>187</v>
      </c>
      <c r="C95" s="115" t="s">
        <v>313</v>
      </c>
      <c r="D95" s="116">
        <v>600</v>
      </c>
      <c r="E95" s="117">
        <v>600</v>
      </c>
      <c r="F95" s="118" t="str">
        <f t="shared" si="1"/>
        <v>-</v>
      </c>
    </row>
    <row r="96" spans="1:6" ht="61.5" customHeight="1" x14ac:dyDescent="0.25">
      <c r="A96" s="113" t="s">
        <v>314</v>
      </c>
      <c r="B96" s="114" t="s">
        <v>187</v>
      </c>
      <c r="C96" s="115" t="s">
        <v>315</v>
      </c>
      <c r="D96" s="116">
        <v>600</v>
      </c>
      <c r="E96" s="117">
        <v>600</v>
      </c>
      <c r="F96" s="118" t="str">
        <f t="shared" si="1"/>
        <v>-</v>
      </c>
    </row>
    <row r="97" spans="1:6" ht="85.2" customHeight="1" x14ac:dyDescent="0.25">
      <c r="A97" s="119" t="s">
        <v>316</v>
      </c>
      <c r="B97" s="114" t="s">
        <v>187</v>
      </c>
      <c r="C97" s="115" t="s">
        <v>317</v>
      </c>
      <c r="D97" s="116">
        <v>600</v>
      </c>
      <c r="E97" s="117">
        <v>600</v>
      </c>
      <c r="F97" s="118" t="str">
        <f t="shared" si="1"/>
        <v>-</v>
      </c>
    </row>
    <row r="98" spans="1:6" ht="24.6" customHeight="1" x14ac:dyDescent="0.25">
      <c r="A98" s="113" t="s">
        <v>215</v>
      </c>
      <c r="B98" s="114" t="s">
        <v>187</v>
      </c>
      <c r="C98" s="115" t="s">
        <v>318</v>
      </c>
      <c r="D98" s="116">
        <v>600</v>
      </c>
      <c r="E98" s="117">
        <v>600</v>
      </c>
      <c r="F98" s="118" t="str">
        <f t="shared" si="1"/>
        <v>-</v>
      </c>
    </row>
    <row r="99" spans="1:6" ht="36.9" customHeight="1" x14ac:dyDescent="0.25">
      <c r="A99" s="113" t="s">
        <v>217</v>
      </c>
      <c r="B99" s="114" t="s">
        <v>187</v>
      </c>
      <c r="C99" s="115" t="s">
        <v>319</v>
      </c>
      <c r="D99" s="116">
        <v>600</v>
      </c>
      <c r="E99" s="117">
        <v>600</v>
      </c>
      <c r="F99" s="118" t="str">
        <f t="shared" si="1"/>
        <v>-</v>
      </c>
    </row>
    <row r="100" spans="1:6" ht="13.2" x14ac:dyDescent="0.25">
      <c r="A100" s="113" t="s">
        <v>219</v>
      </c>
      <c r="B100" s="114" t="s">
        <v>187</v>
      </c>
      <c r="C100" s="115" t="s">
        <v>320</v>
      </c>
      <c r="D100" s="116">
        <v>600</v>
      </c>
      <c r="E100" s="117">
        <v>600</v>
      </c>
      <c r="F100" s="118" t="str">
        <f t="shared" si="1"/>
        <v>-</v>
      </c>
    </row>
    <row r="101" spans="1:6" ht="43.2" customHeight="1" x14ac:dyDescent="0.25">
      <c r="A101" s="113" t="s">
        <v>321</v>
      </c>
      <c r="B101" s="114" t="s">
        <v>187</v>
      </c>
      <c r="C101" s="115" t="s">
        <v>322</v>
      </c>
      <c r="D101" s="116">
        <v>40600</v>
      </c>
      <c r="E101" s="117">
        <v>31552.959999999999</v>
      </c>
      <c r="F101" s="118">
        <f t="shared" si="1"/>
        <v>9047.0400000000009</v>
      </c>
    </row>
    <row r="102" spans="1:6" ht="55.8" customHeight="1" x14ac:dyDescent="0.25">
      <c r="A102" s="113" t="s">
        <v>323</v>
      </c>
      <c r="B102" s="114" t="s">
        <v>187</v>
      </c>
      <c r="C102" s="115" t="s">
        <v>324</v>
      </c>
      <c r="D102" s="116">
        <v>9200</v>
      </c>
      <c r="E102" s="117">
        <v>9156</v>
      </c>
      <c r="F102" s="118">
        <f t="shared" si="1"/>
        <v>44</v>
      </c>
    </row>
    <row r="103" spans="1:6" ht="70.8" customHeight="1" x14ac:dyDescent="0.25">
      <c r="A103" s="119" t="s">
        <v>325</v>
      </c>
      <c r="B103" s="114" t="s">
        <v>187</v>
      </c>
      <c r="C103" s="115" t="s">
        <v>326</v>
      </c>
      <c r="D103" s="116">
        <v>9200</v>
      </c>
      <c r="E103" s="117">
        <v>9156</v>
      </c>
      <c r="F103" s="118">
        <f t="shared" si="1"/>
        <v>44</v>
      </c>
    </row>
    <row r="104" spans="1:6" ht="24.6" customHeight="1" x14ac:dyDescent="0.25">
      <c r="A104" s="113" t="s">
        <v>215</v>
      </c>
      <c r="B104" s="114" t="s">
        <v>187</v>
      </c>
      <c r="C104" s="115" t="s">
        <v>327</v>
      </c>
      <c r="D104" s="116">
        <v>9200</v>
      </c>
      <c r="E104" s="117">
        <v>9156</v>
      </c>
      <c r="F104" s="118">
        <f t="shared" si="1"/>
        <v>44</v>
      </c>
    </row>
    <row r="105" spans="1:6" ht="36.9" customHeight="1" x14ac:dyDescent="0.25">
      <c r="A105" s="113" t="s">
        <v>217</v>
      </c>
      <c r="B105" s="114" t="s">
        <v>187</v>
      </c>
      <c r="C105" s="115" t="s">
        <v>328</v>
      </c>
      <c r="D105" s="116">
        <v>9200</v>
      </c>
      <c r="E105" s="117">
        <v>9156</v>
      </c>
      <c r="F105" s="118">
        <f t="shared" si="1"/>
        <v>44</v>
      </c>
    </row>
    <row r="106" spans="1:6" ht="13.2" x14ac:dyDescent="0.25">
      <c r="A106" s="113" t="s">
        <v>219</v>
      </c>
      <c r="B106" s="114" t="s">
        <v>187</v>
      </c>
      <c r="C106" s="115" t="s">
        <v>329</v>
      </c>
      <c r="D106" s="116">
        <v>9200</v>
      </c>
      <c r="E106" s="117">
        <v>9156</v>
      </c>
      <c r="F106" s="118">
        <f t="shared" si="1"/>
        <v>44</v>
      </c>
    </row>
    <row r="107" spans="1:6" ht="72" customHeight="1" x14ac:dyDescent="0.25">
      <c r="A107" s="119" t="s">
        <v>330</v>
      </c>
      <c r="B107" s="114" t="s">
        <v>187</v>
      </c>
      <c r="C107" s="115" t="s">
        <v>331</v>
      </c>
      <c r="D107" s="116">
        <v>30500</v>
      </c>
      <c r="E107" s="117">
        <v>21496.959999999999</v>
      </c>
      <c r="F107" s="118">
        <f t="shared" si="1"/>
        <v>9003.0400000000009</v>
      </c>
    </row>
    <row r="108" spans="1:6" ht="93.6" customHeight="1" x14ac:dyDescent="0.25">
      <c r="A108" s="119" t="s">
        <v>332</v>
      </c>
      <c r="B108" s="114" t="s">
        <v>187</v>
      </c>
      <c r="C108" s="115" t="s">
        <v>333</v>
      </c>
      <c r="D108" s="116">
        <v>9000</v>
      </c>
      <c r="E108" s="117" t="s">
        <v>47</v>
      </c>
      <c r="F108" s="118">
        <f t="shared" si="1"/>
        <v>9000</v>
      </c>
    </row>
    <row r="109" spans="1:6" ht="24.6" customHeight="1" x14ac:dyDescent="0.25">
      <c r="A109" s="113" t="s">
        <v>215</v>
      </c>
      <c r="B109" s="114" t="s">
        <v>187</v>
      </c>
      <c r="C109" s="115" t="s">
        <v>334</v>
      </c>
      <c r="D109" s="116">
        <v>9000</v>
      </c>
      <c r="E109" s="117" t="s">
        <v>47</v>
      </c>
      <c r="F109" s="118">
        <f t="shared" si="1"/>
        <v>9000</v>
      </c>
    </row>
    <row r="110" spans="1:6" ht="36.9" customHeight="1" x14ac:dyDescent="0.25">
      <c r="A110" s="113" t="s">
        <v>217</v>
      </c>
      <c r="B110" s="114" t="s">
        <v>187</v>
      </c>
      <c r="C110" s="115" t="s">
        <v>335</v>
      </c>
      <c r="D110" s="116">
        <v>9000</v>
      </c>
      <c r="E110" s="117" t="s">
        <v>47</v>
      </c>
      <c r="F110" s="118">
        <f t="shared" si="1"/>
        <v>9000</v>
      </c>
    </row>
    <row r="111" spans="1:6" ht="13.2" x14ac:dyDescent="0.25">
      <c r="A111" s="113" t="s">
        <v>219</v>
      </c>
      <c r="B111" s="114" t="s">
        <v>187</v>
      </c>
      <c r="C111" s="115" t="s">
        <v>336</v>
      </c>
      <c r="D111" s="116">
        <v>9000</v>
      </c>
      <c r="E111" s="117" t="s">
        <v>47</v>
      </c>
      <c r="F111" s="118">
        <f t="shared" si="1"/>
        <v>9000</v>
      </c>
    </row>
    <row r="112" spans="1:6" ht="104.4" customHeight="1" x14ac:dyDescent="0.25">
      <c r="A112" s="119" t="s">
        <v>337</v>
      </c>
      <c r="B112" s="114" t="s">
        <v>187</v>
      </c>
      <c r="C112" s="115" t="s">
        <v>338</v>
      </c>
      <c r="D112" s="116">
        <v>21500</v>
      </c>
      <c r="E112" s="117">
        <v>21496.959999999999</v>
      </c>
      <c r="F112" s="118">
        <f t="shared" si="1"/>
        <v>3.0400000000008731</v>
      </c>
    </row>
    <row r="113" spans="1:6" ht="24.6" customHeight="1" x14ac:dyDescent="0.25">
      <c r="A113" s="113" t="s">
        <v>215</v>
      </c>
      <c r="B113" s="114" t="s">
        <v>187</v>
      </c>
      <c r="C113" s="115" t="s">
        <v>339</v>
      </c>
      <c r="D113" s="116">
        <v>21500</v>
      </c>
      <c r="E113" s="117">
        <v>21496.959999999999</v>
      </c>
      <c r="F113" s="118">
        <f t="shared" si="1"/>
        <v>3.0400000000008731</v>
      </c>
    </row>
    <row r="114" spans="1:6" ht="36.9" customHeight="1" x14ac:dyDescent="0.25">
      <c r="A114" s="113" t="s">
        <v>217</v>
      </c>
      <c r="B114" s="114" t="s">
        <v>187</v>
      </c>
      <c r="C114" s="115" t="s">
        <v>340</v>
      </c>
      <c r="D114" s="116">
        <v>21500</v>
      </c>
      <c r="E114" s="117">
        <v>21496.959999999999</v>
      </c>
      <c r="F114" s="118">
        <f t="shared" si="1"/>
        <v>3.0400000000008731</v>
      </c>
    </row>
    <row r="115" spans="1:6" ht="13.2" x14ac:dyDescent="0.25">
      <c r="A115" s="113" t="s">
        <v>219</v>
      </c>
      <c r="B115" s="114" t="s">
        <v>187</v>
      </c>
      <c r="C115" s="115" t="s">
        <v>341</v>
      </c>
      <c r="D115" s="116">
        <v>21500</v>
      </c>
      <c r="E115" s="117">
        <v>21496.959999999999</v>
      </c>
      <c r="F115" s="118">
        <f t="shared" si="1"/>
        <v>3.0400000000008731</v>
      </c>
    </row>
    <row r="116" spans="1:6" ht="58.2" customHeight="1" x14ac:dyDescent="0.25">
      <c r="A116" s="113" t="s">
        <v>342</v>
      </c>
      <c r="B116" s="114" t="s">
        <v>187</v>
      </c>
      <c r="C116" s="115" t="s">
        <v>343</v>
      </c>
      <c r="D116" s="116">
        <v>900</v>
      </c>
      <c r="E116" s="117">
        <v>900</v>
      </c>
      <c r="F116" s="118" t="str">
        <f t="shared" si="1"/>
        <v>-</v>
      </c>
    </row>
    <row r="117" spans="1:6" ht="75.599999999999994" customHeight="1" x14ac:dyDescent="0.25">
      <c r="A117" s="119" t="s">
        <v>344</v>
      </c>
      <c r="B117" s="114" t="s">
        <v>187</v>
      </c>
      <c r="C117" s="115" t="s">
        <v>345</v>
      </c>
      <c r="D117" s="116">
        <v>900</v>
      </c>
      <c r="E117" s="117">
        <v>900</v>
      </c>
      <c r="F117" s="118" t="str">
        <f t="shared" si="1"/>
        <v>-</v>
      </c>
    </row>
    <row r="118" spans="1:6" ht="24.6" customHeight="1" x14ac:dyDescent="0.25">
      <c r="A118" s="113" t="s">
        <v>215</v>
      </c>
      <c r="B118" s="114" t="s">
        <v>187</v>
      </c>
      <c r="C118" s="115" t="s">
        <v>346</v>
      </c>
      <c r="D118" s="116">
        <v>900</v>
      </c>
      <c r="E118" s="117">
        <v>900</v>
      </c>
      <c r="F118" s="118" t="str">
        <f t="shared" si="1"/>
        <v>-</v>
      </c>
    </row>
    <row r="119" spans="1:6" ht="36.9" customHeight="1" x14ac:dyDescent="0.25">
      <c r="A119" s="113" t="s">
        <v>217</v>
      </c>
      <c r="B119" s="114" t="s">
        <v>187</v>
      </c>
      <c r="C119" s="115" t="s">
        <v>347</v>
      </c>
      <c r="D119" s="116">
        <v>900</v>
      </c>
      <c r="E119" s="117">
        <v>900</v>
      </c>
      <c r="F119" s="118" t="str">
        <f t="shared" si="1"/>
        <v>-</v>
      </c>
    </row>
    <row r="120" spans="1:6" ht="13.2" x14ac:dyDescent="0.25">
      <c r="A120" s="113" t="s">
        <v>219</v>
      </c>
      <c r="B120" s="114" t="s">
        <v>187</v>
      </c>
      <c r="C120" s="115" t="s">
        <v>348</v>
      </c>
      <c r="D120" s="116">
        <v>900</v>
      </c>
      <c r="E120" s="117">
        <v>900</v>
      </c>
      <c r="F120" s="118" t="str">
        <f t="shared" si="1"/>
        <v>-</v>
      </c>
    </row>
    <row r="121" spans="1:6" ht="13.2" x14ac:dyDescent="0.25">
      <c r="A121" s="106" t="s">
        <v>349</v>
      </c>
      <c r="B121" s="107" t="s">
        <v>187</v>
      </c>
      <c r="C121" s="108" t="s">
        <v>350</v>
      </c>
      <c r="D121" s="109">
        <v>60000</v>
      </c>
      <c r="E121" s="110">
        <v>60000</v>
      </c>
      <c r="F121" s="111" t="str">
        <f t="shared" si="1"/>
        <v>-</v>
      </c>
    </row>
    <row r="122" spans="1:6" ht="13.2" x14ac:dyDescent="0.25">
      <c r="A122" s="106" t="s">
        <v>351</v>
      </c>
      <c r="B122" s="107" t="s">
        <v>187</v>
      </c>
      <c r="C122" s="108" t="s">
        <v>352</v>
      </c>
      <c r="D122" s="109">
        <v>60000</v>
      </c>
      <c r="E122" s="110">
        <v>60000</v>
      </c>
      <c r="F122" s="111" t="str">
        <f t="shared" si="1"/>
        <v>-</v>
      </c>
    </row>
    <row r="123" spans="1:6" ht="24.6" customHeight="1" x14ac:dyDescent="0.25">
      <c r="A123" s="113" t="s">
        <v>249</v>
      </c>
      <c r="B123" s="114" t="s">
        <v>187</v>
      </c>
      <c r="C123" s="115" t="s">
        <v>353</v>
      </c>
      <c r="D123" s="116">
        <v>60000</v>
      </c>
      <c r="E123" s="117">
        <v>60000</v>
      </c>
      <c r="F123" s="118" t="str">
        <f t="shared" si="1"/>
        <v>-</v>
      </c>
    </row>
    <row r="124" spans="1:6" ht="13.2" x14ac:dyDescent="0.25">
      <c r="A124" s="113" t="s">
        <v>251</v>
      </c>
      <c r="B124" s="114" t="s">
        <v>187</v>
      </c>
      <c r="C124" s="115" t="s">
        <v>354</v>
      </c>
      <c r="D124" s="116">
        <v>60000</v>
      </c>
      <c r="E124" s="117">
        <v>60000</v>
      </c>
      <c r="F124" s="118" t="str">
        <f t="shared" si="1"/>
        <v>-</v>
      </c>
    </row>
    <row r="125" spans="1:6" ht="36.9" customHeight="1" x14ac:dyDescent="0.25">
      <c r="A125" s="113" t="s">
        <v>355</v>
      </c>
      <c r="B125" s="114" t="s">
        <v>187</v>
      </c>
      <c r="C125" s="115" t="s">
        <v>356</v>
      </c>
      <c r="D125" s="116">
        <v>60000</v>
      </c>
      <c r="E125" s="117">
        <v>60000</v>
      </c>
      <c r="F125" s="118" t="str">
        <f t="shared" si="1"/>
        <v>-</v>
      </c>
    </row>
    <row r="126" spans="1:6" ht="13.2" x14ac:dyDescent="0.25">
      <c r="A126" s="113" t="s">
        <v>221</v>
      </c>
      <c r="B126" s="114" t="s">
        <v>187</v>
      </c>
      <c r="C126" s="115" t="s">
        <v>357</v>
      </c>
      <c r="D126" s="116">
        <v>60000</v>
      </c>
      <c r="E126" s="117">
        <v>60000</v>
      </c>
      <c r="F126" s="118" t="str">
        <f t="shared" si="1"/>
        <v>-</v>
      </c>
    </row>
    <row r="127" spans="1:6" ht="49.2" customHeight="1" x14ac:dyDescent="0.25">
      <c r="A127" s="113" t="s">
        <v>358</v>
      </c>
      <c r="B127" s="114" t="s">
        <v>187</v>
      </c>
      <c r="C127" s="115" t="s">
        <v>359</v>
      </c>
      <c r="D127" s="116">
        <v>60000</v>
      </c>
      <c r="E127" s="117">
        <v>60000</v>
      </c>
      <c r="F127" s="118" t="str">
        <f t="shared" si="1"/>
        <v>-</v>
      </c>
    </row>
    <row r="128" spans="1:6" ht="42.6" customHeight="1" x14ac:dyDescent="0.25">
      <c r="A128" s="113" t="s">
        <v>360</v>
      </c>
      <c r="B128" s="114" t="s">
        <v>187</v>
      </c>
      <c r="C128" s="115" t="s">
        <v>361</v>
      </c>
      <c r="D128" s="116">
        <v>60000</v>
      </c>
      <c r="E128" s="117">
        <v>60000</v>
      </c>
      <c r="F128" s="118" t="str">
        <f t="shared" si="1"/>
        <v>-</v>
      </c>
    </row>
    <row r="129" spans="1:6" ht="13.2" x14ac:dyDescent="0.25">
      <c r="A129" s="106" t="s">
        <v>362</v>
      </c>
      <c r="B129" s="107" t="s">
        <v>187</v>
      </c>
      <c r="C129" s="108" t="s">
        <v>363</v>
      </c>
      <c r="D129" s="109">
        <v>2311900</v>
      </c>
      <c r="E129" s="110">
        <v>1954030.92</v>
      </c>
      <c r="F129" s="111">
        <f t="shared" si="1"/>
        <v>357869.08000000007</v>
      </c>
    </row>
    <row r="130" spans="1:6" ht="13.2" x14ac:dyDescent="0.25">
      <c r="A130" s="106" t="s">
        <v>364</v>
      </c>
      <c r="B130" s="107" t="s">
        <v>187</v>
      </c>
      <c r="C130" s="108" t="s">
        <v>365</v>
      </c>
      <c r="D130" s="109">
        <v>3200</v>
      </c>
      <c r="E130" s="110">
        <v>2383.7399999999998</v>
      </c>
      <c r="F130" s="111">
        <f t="shared" si="1"/>
        <v>816.26000000000022</v>
      </c>
    </row>
    <row r="131" spans="1:6" ht="36.9" customHeight="1" x14ac:dyDescent="0.25">
      <c r="A131" s="113" t="s">
        <v>366</v>
      </c>
      <c r="B131" s="114" t="s">
        <v>187</v>
      </c>
      <c r="C131" s="115" t="s">
        <v>367</v>
      </c>
      <c r="D131" s="116">
        <v>3200</v>
      </c>
      <c r="E131" s="117">
        <v>2383.7399999999998</v>
      </c>
      <c r="F131" s="118">
        <f t="shared" si="1"/>
        <v>816.26000000000022</v>
      </c>
    </row>
    <row r="132" spans="1:6" ht="24.6" customHeight="1" x14ac:dyDescent="0.25">
      <c r="A132" s="113" t="s">
        <v>368</v>
      </c>
      <c r="B132" s="114" t="s">
        <v>187</v>
      </c>
      <c r="C132" s="115" t="s">
        <v>369</v>
      </c>
      <c r="D132" s="116">
        <v>3200</v>
      </c>
      <c r="E132" s="117">
        <v>2383.7399999999998</v>
      </c>
      <c r="F132" s="118">
        <f t="shared" si="1"/>
        <v>816.26000000000022</v>
      </c>
    </row>
    <row r="133" spans="1:6" ht="96" customHeight="1" x14ac:dyDescent="0.25">
      <c r="A133" s="119" t="s">
        <v>370</v>
      </c>
      <c r="B133" s="114" t="s">
        <v>187</v>
      </c>
      <c r="C133" s="115" t="s">
        <v>371</v>
      </c>
      <c r="D133" s="116">
        <v>3200</v>
      </c>
      <c r="E133" s="117">
        <v>2383.7399999999998</v>
      </c>
      <c r="F133" s="118">
        <f t="shared" si="1"/>
        <v>816.26000000000022</v>
      </c>
    </row>
    <row r="134" spans="1:6" ht="24.6" customHeight="1" x14ac:dyDescent="0.25">
      <c r="A134" s="113" t="s">
        <v>215</v>
      </c>
      <c r="B134" s="114" t="s">
        <v>187</v>
      </c>
      <c r="C134" s="115" t="s">
        <v>372</v>
      </c>
      <c r="D134" s="116">
        <v>3200</v>
      </c>
      <c r="E134" s="117">
        <v>2383.7399999999998</v>
      </c>
      <c r="F134" s="118">
        <f t="shared" si="1"/>
        <v>816.26000000000022</v>
      </c>
    </row>
    <row r="135" spans="1:6" ht="36.9" customHeight="1" x14ac:dyDescent="0.25">
      <c r="A135" s="113" t="s">
        <v>217</v>
      </c>
      <c r="B135" s="114" t="s">
        <v>187</v>
      </c>
      <c r="C135" s="115" t="s">
        <v>373</v>
      </c>
      <c r="D135" s="116">
        <v>3200</v>
      </c>
      <c r="E135" s="117">
        <v>2383.7399999999998</v>
      </c>
      <c r="F135" s="118">
        <f t="shared" si="1"/>
        <v>816.26000000000022</v>
      </c>
    </row>
    <row r="136" spans="1:6" ht="13.2" x14ac:dyDescent="0.25">
      <c r="A136" s="113" t="s">
        <v>219</v>
      </c>
      <c r="B136" s="114" t="s">
        <v>187</v>
      </c>
      <c r="C136" s="115" t="s">
        <v>374</v>
      </c>
      <c r="D136" s="116">
        <v>3200</v>
      </c>
      <c r="E136" s="117">
        <v>2383.7399999999998</v>
      </c>
      <c r="F136" s="118">
        <f t="shared" si="1"/>
        <v>816.26000000000022</v>
      </c>
    </row>
    <row r="137" spans="1:6" ht="13.2" x14ac:dyDescent="0.25">
      <c r="A137" s="106" t="s">
        <v>375</v>
      </c>
      <c r="B137" s="107" t="s">
        <v>187</v>
      </c>
      <c r="C137" s="108" t="s">
        <v>376</v>
      </c>
      <c r="D137" s="109">
        <v>130900</v>
      </c>
      <c r="E137" s="110">
        <v>37233.39</v>
      </c>
      <c r="F137" s="111">
        <f t="shared" si="1"/>
        <v>93666.61</v>
      </c>
    </row>
    <row r="138" spans="1:6" ht="36.9" customHeight="1" x14ac:dyDescent="0.25">
      <c r="A138" s="113" t="s">
        <v>366</v>
      </c>
      <c r="B138" s="114" t="s">
        <v>187</v>
      </c>
      <c r="C138" s="115" t="s">
        <v>377</v>
      </c>
      <c r="D138" s="116">
        <v>130900</v>
      </c>
      <c r="E138" s="117">
        <v>37233.39</v>
      </c>
      <c r="F138" s="118">
        <f t="shared" si="1"/>
        <v>93666.61</v>
      </c>
    </row>
    <row r="139" spans="1:6" ht="61.5" customHeight="1" x14ac:dyDescent="0.25">
      <c r="A139" s="113" t="s">
        <v>378</v>
      </c>
      <c r="B139" s="114" t="s">
        <v>187</v>
      </c>
      <c r="C139" s="115" t="s">
        <v>379</v>
      </c>
      <c r="D139" s="116">
        <v>130900</v>
      </c>
      <c r="E139" s="117">
        <v>37233.39</v>
      </c>
      <c r="F139" s="118">
        <f t="shared" si="1"/>
        <v>93666.61</v>
      </c>
    </row>
    <row r="140" spans="1:6" ht="70.2" customHeight="1" x14ac:dyDescent="0.25">
      <c r="A140" s="119" t="s">
        <v>380</v>
      </c>
      <c r="B140" s="114" t="s">
        <v>187</v>
      </c>
      <c r="C140" s="115" t="s">
        <v>381</v>
      </c>
      <c r="D140" s="116">
        <v>130000</v>
      </c>
      <c r="E140" s="117">
        <v>37033.39</v>
      </c>
      <c r="F140" s="118">
        <f t="shared" si="1"/>
        <v>92966.61</v>
      </c>
    </row>
    <row r="141" spans="1:6" ht="24.6" customHeight="1" x14ac:dyDescent="0.25">
      <c r="A141" s="113" t="s">
        <v>215</v>
      </c>
      <c r="B141" s="114" t="s">
        <v>187</v>
      </c>
      <c r="C141" s="115" t="s">
        <v>382</v>
      </c>
      <c r="D141" s="116">
        <v>130000</v>
      </c>
      <c r="E141" s="117">
        <v>37033.39</v>
      </c>
      <c r="F141" s="118">
        <f t="shared" si="1"/>
        <v>92966.61</v>
      </c>
    </row>
    <row r="142" spans="1:6" ht="36.9" customHeight="1" x14ac:dyDescent="0.25">
      <c r="A142" s="113" t="s">
        <v>217</v>
      </c>
      <c r="B142" s="114" t="s">
        <v>187</v>
      </c>
      <c r="C142" s="115" t="s">
        <v>383</v>
      </c>
      <c r="D142" s="116">
        <v>130000</v>
      </c>
      <c r="E142" s="117">
        <v>37033.39</v>
      </c>
      <c r="F142" s="118">
        <f t="shared" si="1"/>
        <v>92966.61</v>
      </c>
    </row>
    <row r="143" spans="1:6" ht="13.2" x14ac:dyDescent="0.25">
      <c r="A143" s="113" t="s">
        <v>219</v>
      </c>
      <c r="B143" s="114" t="s">
        <v>187</v>
      </c>
      <c r="C143" s="115" t="s">
        <v>384</v>
      </c>
      <c r="D143" s="116">
        <v>130000</v>
      </c>
      <c r="E143" s="117">
        <v>37033.39</v>
      </c>
      <c r="F143" s="118">
        <f t="shared" ref="F143:F206" si="2">IF(OR(D143="-",IF(E143="-",0,E143)&gt;=IF(D143="-",0,D143)),"-",IF(D143="-",0,D143)-IF(E143="-",0,E143))</f>
        <v>92966.61</v>
      </c>
    </row>
    <row r="144" spans="1:6" ht="78.599999999999994" customHeight="1" x14ac:dyDescent="0.25">
      <c r="A144" s="119" t="s">
        <v>385</v>
      </c>
      <c r="B144" s="114" t="s">
        <v>187</v>
      </c>
      <c r="C144" s="115" t="s">
        <v>386</v>
      </c>
      <c r="D144" s="116">
        <v>900</v>
      </c>
      <c r="E144" s="117">
        <v>200</v>
      </c>
      <c r="F144" s="118">
        <f t="shared" si="2"/>
        <v>700</v>
      </c>
    </row>
    <row r="145" spans="1:6" ht="13.2" x14ac:dyDescent="0.25">
      <c r="A145" s="113" t="s">
        <v>221</v>
      </c>
      <c r="B145" s="114" t="s">
        <v>187</v>
      </c>
      <c r="C145" s="115" t="s">
        <v>387</v>
      </c>
      <c r="D145" s="116">
        <v>900</v>
      </c>
      <c r="E145" s="117">
        <v>200</v>
      </c>
      <c r="F145" s="118">
        <f t="shared" si="2"/>
        <v>700</v>
      </c>
    </row>
    <row r="146" spans="1:6" ht="13.2" x14ac:dyDescent="0.25">
      <c r="A146" s="113" t="s">
        <v>223</v>
      </c>
      <c r="B146" s="114" t="s">
        <v>187</v>
      </c>
      <c r="C146" s="115" t="s">
        <v>388</v>
      </c>
      <c r="D146" s="116">
        <v>900</v>
      </c>
      <c r="E146" s="117">
        <v>200</v>
      </c>
      <c r="F146" s="118">
        <f t="shared" si="2"/>
        <v>700</v>
      </c>
    </row>
    <row r="147" spans="1:6" ht="24.6" customHeight="1" x14ac:dyDescent="0.25">
      <c r="A147" s="113" t="s">
        <v>247</v>
      </c>
      <c r="B147" s="114" t="s">
        <v>187</v>
      </c>
      <c r="C147" s="115" t="s">
        <v>389</v>
      </c>
      <c r="D147" s="116">
        <v>900</v>
      </c>
      <c r="E147" s="117">
        <v>200</v>
      </c>
      <c r="F147" s="118">
        <f t="shared" si="2"/>
        <v>700</v>
      </c>
    </row>
    <row r="148" spans="1:6" ht="13.2" x14ac:dyDescent="0.25">
      <c r="A148" s="106" t="s">
        <v>390</v>
      </c>
      <c r="B148" s="107" t="s">
        <v>187</v>
      </c>
      <c r="C148" s="108" t="s">
        <v>391</v>
      </c>
      <c r="D148" s="109">
        <v>2177800</v>
      </c>
      <c r="E148" s="110">
        <v>1914413.79</v>
      </c>
      <c r="F148" s="111">
        <f t="shared" si="2"/>
        <v>263386.20999999996</v>
      </c>
    </row>
    <row r="149" spans="1:6" ht="36.9" customHeight="1" x14ac:dyDescent="0.25">
      <c r="A149" s="113" t="s">
        <v>366</v>
      </c>
      <c r="B149" s="114" t="s">
        <v>187</v>
      </c>
      <c r="C149" s="115" t="s">
        <v>392</v>
      </c>
      <c r="D149" s="116">
        <v>1947800</v>
      </c>
      <c r="E149" s="117">
        <v>1699556.01</v>
      </c>
      <c r="F149" s="118">
        <f t="shared" si="2"/>
        <v>248243.99</v>
      </c>
    </row>
    <row r="150" spans="1:6" ht="61.5" customHeight="1" x14ac:dyDescent="0.25">
      <c r="A150" s="113" t="s">
        <v>393</v>
      </c>
      <c r="B150" s="114" t="s">
        <v>187</v>
      </c>
      <c r="C150" s="115" t="s">
        <v>394</v>
      </c>
      <c r="D150" s="116">
        <v>1947800</v>
      </c>
      <c r="E150" s="117">
        <v>1699556.01</v>
      </c>
      <c r="F150" s="118">
        <f t="shared" si="2"/>
        <v>248243.99</v>
      </c>
    </row>
    <row r="151" spans="1:6" ht="73.8" customHeight="1" x14ac:dyDescent="0.25">
      <c r="A151" s="119" t="s">
        <v>395</v>
      </c>
      <c r="B151" s="114" t="s">
        <v>187</v>
      </c>
      <c r="C151" s="115" t="s">
        <v>396</v>
      </c>
      <c r="D151" s="116">
        <v>1329900</v>
      </c>
      <c r="E151" s="117">
        <v>1122578.3799999999</v>
      </c>
      <c r="F151" s="118">
        <f t="shared" si="2"/>
        <v>207321.62000000011</v>
      </c>
    </row>
    <row r="152" spans="1:6" ht="24.6" customHeight="1" x14ac:dyDescent="0.25">
      <c r="A152" s="113" t="s">
        <v>215</v>
      </c>
      <c r="B152" s="114" t="s">
        <v>187</v>
      </c>
      <c r="C152" s="115" t="s">
        <v>397</v>
      </c>
      <c r="D152" s="116">
        <v>1324900</v>
      </c>
      <c r="E152" s="117">
        <v>1122578.3799999999</v>
      </c>
      <c r="F152" s="118">
        <f t="shared" si="2"/>
        <v>202321.62000000011</v>
      </c>
    </row>
    <row r="153" spans="1:6" ht="36.9" customHeight="1" x14ac:dyDescent="0.25">
      <c r="A153" s="113" t="s">
        <v>217</v>
      </c>
      <c r="B153" s="114" t="s">
        <v>187</v>
      </c>
      <c r="C153" s="115" t="s">
        <v>398</v>
      </c>
      <c r="D153" s="116">
        <v>1324900</v>
      </c>
      <c r="E153" s="117">
        <v>1122578.3799999999</v>
      </c>
      <c r="F153" s="118">
        <f t="shared" si="2"/>
        <v>202321.62000000011</v>
      </c>
    </row>
    <row r="154" spans="1:6" ht="13.2" x14ac:dyDescent="0.25">
      <c r="A154" s="113" t="s">
        <v>219</v>
      </c>
      <c r="B154" s="114" t="s">
        <v>187</v>
      </c>
      <c r="C154" s="115" t="s">
        <v>399</v>
      </c>
      <c r="D154" s="116">
        <v>1324900</v>
      </c>
      <c r="E154" s="117">
        <v>1122578.3799999999</v>
      </c>
      <c r="F154" s="118">
        <f t="shared" si="2"/>
        <v>202321.62000000011</v>
      </c>
    </row>
    <row r="155" spans="1:6" ht="13.2" x14ac:dyDescent="0.25">
      <c r="A155" s="113" t="s">
        <v>221</v>
      </c>
      <c r="B155" s="114" t="s">
        <v>187</v>
      </c>
      <c r="C155" s="115" t="s">
        <v>400</v>
      </c>
      <c r="D155" s="116">
        <v>5000</v>
      </c>
      <c r="E155" s="117" t="s">
        <v>47</v>
      </c>
      <c r="F155" s="118">
        <f t="shared" si="2"/>
        <v>5000</v>
      </c>
    </row>
    <row r="156" spans="1:6" ht="13.2" x14ac:dyDescent="0.25">
      <c r="A156" s="113" t="s">
        <v>223</v>
      </c>
      <c r="B156" s="114" t="s">
        <v>187</v>
      </c>
      <c r="C156" s="115" t="s">
        <v>401</v>
      </c>
      <c r="D156" s="116">
        <v>5000</v>
      </c>
      <c r="E156" s="117" t="s">
        <v>47</v>
      </c>
      <c r="F156" s="118">
        <f t="shared" si="2"/>
        <v>5000</v>
      </c>
    </row>
    <row r="157" spans="1:6" ht="13.2" x14ac:dyDescent="0.25">
      <c r="A157" s="113" t="s">
        <v>227</v>
      </c>
      <c r="B157" s="114" t="s">
        <v>187</v>
      </c>
      <c r="C157" s="115" t="s">
        <v>402</v>
      </c>
      <c r="D157" s="116">
        <v>5000</v>
      </c>
      <c r="E157" s="117" t="s">
        <v>47</v>
      </c>
      <c r="F157" s="118">
        <f t="shared" si="2"/>
        <v>5000</v>
      </c>
    </row>
    <row r="158" spans="1:6" ht="85.8" customHeight="1" x14ac:dyDescent="0.25">
      <c r="A158" s="119" t="s">
        <v>403</v>
      </c>
      <c r="B158" s="114" t="s">
        <v>187</v>
      </c>
      <c r="C158" s="115" t="s">
        <v>404</v>
      </c>
      <c r="D158" s="116">
        <v>247600</v>
      </c>
      <c r="E158" s="117">
        <v>245193.66</v>
      </c>
      <c r="F158" s="118">
        <f t="shared" si="2"/>
        <v>2406.3399999999965</v>
      </c>
    </row>
    <row r="159" spans="1:6" ht="24.6" customHeight="1" x14ac:dyDescent="0.25">
      <c r="A159" s="113" t="s">
        <v>215</v>
      </c>
      <c r="B159" s="114" t="s">
        <v>187</v>
      </c>
      <c r="C159" s="115" t="s">
        <v>405</v>
      </c>
      <c r="D159" s="116">
        <v>247600</v>
      </c>
      <c r="E159" s="117">
        <v>245193.66</v>
      </c>
      <c r="F159" s="118">
        <f t="shared" si="2"/>
        <v>2406.3399999999965</v>
      </c>
    </row>
    <row r="160" spans="1:6" ht="36.9" customHeight="1" x14ac:dyDescent="0.25">
      <c r="A160" s="113" t="s">
        <v>217</v>
      </c>
      <c r="B160" s="114" t="s">
        <v>187</v>
      </c>
      <c r="C160" s="115" t="s">
        <v>406</v>
      </c>
      <c r="D160" s="116">
        <v>247600</v>
      </c>
      <c r="E160" s="117">
        <v>245193.66</v>
      </c>
      <c r="F160" s="118">
        <f t="shared" si="2"/>
        <v>2406.3399999999965</v>
      </c>
    </row>
    <row r="161" spans="1:6" ht="13.2" x14ac:dyDescent="0.25">
      <c r="A161" s="113" t="s">
        <v>219</v>
      </c>
      <c r="B161" s="114" t="s">
        <v>187</v>
      </c>
      <c r="C161" s="115" t="s">
        <v>407</v>
      </c>
      <c r="D161" s="116">
        <v>247600</v>
      </c>
      <c r="E161" s="117">
        <v>245193.66</v>
      </c>
      <c r="F161" s="118">
        <f t="shared" si="2"/>
        <v>2406.3399999999965</v>
      </c>
    </row>
    <row r="162" spans="1:6" ht="86.1" customHeight="1" x14ac:dyDescent="0.25">
      <c r="A162" s="119" t="s">
        <v>408</v>
      </c>
      <c r="B162" s="114" t="s">
        <v>187</v>
      </c>
      <c r="C162" s="115" t="s">
        <v>409</v>
      </c>
      <c r="D162" s="116">
        <v>306600</v>
      </c>
      <c r="E162" s="117">
        <v>270636.96999999997</v>
      </c>
      <c r="F162" s="118">
        <f t="shared" si="2"/>
        <v>35963.030000000028</v>
      </c>
    </row>
    <row r="163" spans="1:6" ht="24.6" customHeight="1" x14ac:dyDescent="0.25">
      <c r="A163" s="113" t="s">
        <v>215</v>
      </c>
      <c r="B163" s="114" t="s">
        <v>187</v>
      </c>
      <c r="C163" s="115" t="s">
        <v>410</v>
      </c>
      <c r="D163" s="116">
        <v>306600</v>
      </c>
      <c r="E163" s="117">
        <v>270636.96999999997</v>
      </c>
      <c r="F163" s="118">
        <f t="shared" si="2"/>
        <v>35963.030000000028</v>
      </c>
    </row>
    <row r="164" spans="1:6" ht="36.9" customHeight="1" x14ac:dyDescent="0.25">
      <c r="A164" s="113" t="s">
        <v>217</v>
      </c>
      <c r="B164" s="114" t="s">
        <v>187</v>
      </c>
      <c r="C164" s="115" t="s">
        <v>411</v>
      </c>
      <c r="D164" s="116">
        <v>306600</v>
      </c>
      <c r="E164" s="117">
        <v>270636.96999999997</v>
      </c>
      <c r="F164" s="118">
        <f t="shared" si="2"/>
        <v>35963.030000000028</v>
      </c>
    </row>
    <row r="165" spans="1:6" ht="13.2" x14ac:dyDescent="0.25">
      <c r="A165" s="113" t="s">
        <v>219</v>
      </c>
      <c r="B165" s="114" t="s">
        <v>187</v>
      </c>
      <c r="C165" s="115" t="s">
        <v>412</v>
      </c>
      <c r="D165" s="116">
        <v>306600</v>
      </c>
      <c r="E165" s="117">
        <v>270636.96999999997</v>
      </c>
      <c r="F165" s="118">
        <f t="shared" si="2"/>
        <v>35963.030000000028</v>
      </c>
    </row>
    <row r="166" spans="1:6" ht="86.4" customHeight="1" x14ac:dyDescent="0.25">
      <c r="A166" s="119" t="s">
        <v>413</v>
      </c>
      <c r="B166" s="114" t="s">
        <v>187</v>
      </c>
      <c r="C166" s="115" t="s">
        <v>414</v>
      </c>
      <c r="D166" s="116">
        <v>60000</v>
      </c>
      <c r="E166" s="117">
        <v>60000</v>
      </c>
      <c r="F166" s="118" t="str">
        <f t="shared" si="2"/>
        <v>-</v>
      </c>
    </row>
    <row r="167" spans="1:6" ht="24.6" customHeight="1" x14ac:dyDescent="0.25">
      <c r="A167" s="113" t="s">
        <v>215</v>
      </c>
      <c r="B167" s="114" t="s">
        <v>187</v>
      </c>
      <c r="C167" s="115" t="s">
        <v>415</v>
      </c>
      <c r="D167" s="116">
        <v>60000</v>
      </c>
      <c r="E167" s="117">
        <v>60000</v>
      </c>
      <c r="F167" s="118" t="str">
        <f t="shared" si="2"/>
        <v>-</v>
      </c>
    </row>
    <row r="168" spans="1:6" ht="36.9" customHeight="1" x14ac:dyDescent="0.25">
      <c r="A168" s="113" t="s">
        <v>217</v>
      </c>
      <c r="B168" s="114" t="s">
        <v>187</v>
      </c>
      <c r="C168" s="115" t="s">
        <v>416</v>
      </c>
      <c r="D168" s="116">
        <v>60000</v>
      </c>
      <c r="E168" s="117">
        <v>60000</v>
      </c>
      <c r="F168" s="118" t="str">
        <f t="shared" si="2"/>
        <v>-</v>
      </c>
    </row>
    <row r="169" spans="1:6" ht="36.9" customHeight="1" x14ac:dyDescent="0.25">
      <c r="A169" s="113" t="s">
        <v>417</v>
      </c>
      <c r="B169" s="114" t="s">
        <v>187</v>
      </c>
      <c r="C169" s="115" t="s">
        <v>418</v>
      </c>
      <c r="D169" s="116">
        <v>60000</v>
      </c>
      <c r="E169" s="117">
        <v>60000</v>
      </c>
      <c r="F169" s="118" t="str">
        <f t="shared" si="2"/>
        <v>-</v>
      </c>
    </row>
    <row r="170" spans="1:6" ht="75.599999999999994" customHeight="1" x14ac:dyDescent="0.25">
      <c r="A170" s="119" t="s">
        <v>419</v>
      </c>
      <c r="B170" s="114" t="s">
        <v>187</v>
      </c>
      <c r="C170" s="115" t="s">
        <v>420</v>
      </c>
      <c r="D170" s="116">
        <v>3700</v>
      </c>
      <c r="E170" s="117">
        <v>1147</v>
      </c>
      <c r="F170" s="118">
        <f t="shared" si="2"/>
        <v>2553</v>
      </c>
    </row>
    <row r="171" spans="1:6" ht="13.2" x14ac:dyDescent="0.25">
      <c r="A171" s="113" t="s">
        <v>221</v>
      </c>
      <c r="B171" s="114" t="s">
        <v>187</v>
      </c>
      <c r="C171" s="115" t="s">
        <v>421</v>
      </c>
      <c r="D171" s="116">
        <v>3700</v>
      </c>
      <c r="E171" s="117">
        <v>1147</v>
      </c>
      <c r="F171" s="118">
        <f t="shared" si="2"/>
        <v>2553</v>
      </c>
    </row>
    <row r="172" spans="1:6" ht="13.2" x14ac:dyDescent="0.25">
      <c r="A172" s="113" t="s">
        <v>223</v>
      </c>
      <c r="B172" s="114" t="s">
        <v>187</v>
      </c>
      <c r="C172" s="115" t="s">
        <v>422</v>
      </c>
      <c r="D172" s="116">
        <v>3700</v>
      </c>
      <c r="E172" s="117">
        <v>1147</v>
      </c>
      <c r="F172" s="118">
        <f t="shared" si="2"/>
        <v>2553</v>
      </c>
    </row>
    <row r="173" spans="1:6" ht="24.6" customHeight="1" x14ac:dyDescent="0.25">
      <c r="A173" s="113" t="s">
        <v>247</v>
      </c>
      <c r="B173" s="114" t="s">
        <v>187</v>
      </c>
      <c r="C173" s="115" t="s">
        <v>423</v>
      </c>
      <c r="D173" s="116">
        <v>3700</v>
      </c>
      <c r="E173" s="117">
        <v>1147</v>
      </c>
      <c r="F173" s="118">
        <f t="shared" si="2"/>
        <v>2553</v>
      </c>
    </row>
    <row r="174" spans="1:6" ht="36.9" customHeight="1" x14ac:dyDescent="0.25">
      <c r="A174" s="113" t="s">
        <v>287</v>
      </c>
      <c r="B174" s="114" t="s">
        <v>187</v>
      </c>
      <c r="C174" s="115" t="s">
        <v>424</v>
      </c>
      <c r="D174" s="116">
        <v>3500</v>
      </c>
      <c r="E174" s="117">
        <v>3499.78</v>
      </c>
      <c r="F174" s="118">
        <f t="shared" si="2"/>
        <v>0.21999999999979991</v>
      </c>
    </row>
    <row r="175" spans="1:6" ht="61.5" customHeight="1" x14ac:dyDescent="0.25">
      <c r="A175" s="113" t="s">
        <v>314</v>
      </c>
      <c r="B175" s="114" t="s">
        <v>187</v>
      </c>
      <c r="C175" s="115" t="s">
        <v>425</v>
      </c>
      <c r="D175" s="116">
        <v>3500</v>
      </c>
      <c r="E175" s="117">
        <v>3499.78</v>
      </c>
      <c r="F175" s="118">
        <f t="shared" si="2"/>
        <v>0.21999999999979991</v>
      </c>
    </row>
    <row r="176" spans="1:6" ht="83.4" customHeight="1" x14ac:dyDescent="0.25">
      <c r="A176" s="119" t="s">
        <v>426</v>
      </c>
      <c r="B176" s="114" t="s">
        <v>187</v>
      </c>
      <c r="C176" s="115" t="s">
        <v>427</v>
      </c>
      <c r="D176" s="116">
        <v>3500</v>
      </c>
      <c r="E176" s="117">
        <v>3499.78</v>
      </c>
      <c r="F176" s="118">
        <f t="shared" si="2"/>
        <v>0.21999999999979991</v>
      </c>
    </row>
    <row r="177" spans="1:6" ht="24.6" customHeight="1" x14ac:dyDescent="0.25">
      <c r="A177" s="113" t="s">
        <v>215</v>
      </c>
      <c r="B177" s="114" t="s">
        <v>187</v>
      </c>
      <c r="C177" s="115" t="s">
        <v>428</v>
      </c>
      <c r="D177" s="116">
        <v>3500</v>
      </c>
      <c r="E177" s="117">
        <v>3499.78</v>
      </c>
      <c r="F177" s="118">
        <f t="shared" si="2"/>
        <v>0.21999999999979991</v>
      </c>
    </row>
    <row r="178" spans="1:6" ht="36.9" customHeight="1" x14ac:dyDescent="0.25">
      <c r="A178" s="113" t="s">
        <v>217</v>
      </c>
      <c r="B178" s="114" t="s">
        <v>187</v>
      </c>
      <c r="C178" s="115" t="s">
        <v>429</v>
      </c>
      <c r="D178" s="116">
        <v>3500</v>
      </c>
      <c r="E178" s="117">
        <v>3499.78</v>
      </c>
      <c r="F178" s="118">
        <f t="shared" si="2"/>
        <v>0.21999999999979991</v>
      </c>
    </row>
    <row r="179" spans="1:6" ht="13.2" x14ac:dyDescent="0.25">
      <c r="A179" s="113" t="s">
        <v>219</v>
      </c>
      <c r="B179" s="114" t="s">
        <v>187</v>
      </c>
      <c r="C179" s="115" t="s">
        <v>430</v>
      </c>
      <c r="D179" s="116">
        <v>3500</v>
      </c>
      <c r="E179" s="117">
        <v>3499.78</v>
      </c>
      <c r="F179" s="118">
        <f t="shared" si="2"/>
        <v>0.21999999999979991</v>
      </c>
    </row>
    <row r="180" spans="1:6" ht="24.6" customHeight="1" x14ac:dyDescent="0.25">
      <c r="A180" s="113" t="s">
        <v>431</v>
      </c>
      <c r="B180" s="114" t="s">
        <v>187</v>
      </c>
      <c r="C180" s="115" t="s">
        <v>432</v>
      </c>
      <c r="D180" s="116">
        <v>224500</v>
      </c>
      <c r="E180" s="117">
        <v>209358</v>
      </c>
      <c r="F180" s="118">
        <f t="shared" si="2"/>
        <v>15142</v>
      </c>
    </row>
    <row r="181" spans="1:6" ht="42.6" customHeight="1" x14ac:dyDescent="0.25">
      <c r="A181" s="113" t="s">
        <v>433</v>
      </c>
      <c r="B181" s="114" t="s">
        <v>187</v>
      </c>
      <c r="C181" s="115" t="s">
        <v>434</v>
      </c>
      <c r="D181" s="116">
        <v>224500</v>
      </c>
      <c r="E181" s="117">
        <v>209358</v>
      </c>
      <c r="F181" s="118">
        <f t="shared" si="2"/>
        <v>15142</v>
      </c>
    </row>
    <row r="182" spans="1:6" ht="80.400000000000006" customHeight="1" x14ac:dyDescent="0.25">
      <c r="A182" s="119" t="s">
        <v>435</v>
      </c>
      <c r="B182" s="114" t="s">
        <v>187</v>
      </c>
      <c r="C182" s="115" t="s">
        <v>436</v>
      </c>
      <c r="D182" s="116">
        <v>224500</v>
      </c>
      <c r="E182" s="117">
        <v>209358</v>
      </c>
      <c r="F182" s="118">
        <f t="shared" si="2"/>
        <v>15142</v>
      </c>
    </row>
    <row r="183" spans="1:6" ht="24.6" customHeight="1" x14ac:dyDescent="0.25">
      <c r="A183" s="113" t="s">
        <v>215</v>
      </c>
      <c r="B183" s="114" t="s">
        <v>187</v>
      </c>
      <c r="C183" s="115" t="s">
        <v>437</v>
      </c>
      <c r="D183" s="116">
        <v>224500</v>
      </c>
      <c r="E183" s="117">
        <v>209358</v>
      </c>
      <c r="F183" s="118">
        <f t="shared" si="2"/>
        <v>15142</v>
      </c>
    </row>
    <row r="184" spans="1:6" ht="36.9" customHeight="1" x14ac:dyDescent="0.25">
      <c r="A184" s="113" t="s">
        <v>217</v>
      </c>
      <c r="B184" s="114" t="s">
        <v>187</v>
      </c>
      <c r="C184" s="115" t="s">
        <v>438</v>
      </c>
      <c r="D184" s="116">
        <v>224500</v>
      </c>
      <c r="E184" s="117">
        <v>209358</v>
      </c>
      <c r="F184" s="118">
        <f t="shared" si="2"/>
        <v>15142</v>
      </c>
    </row>
    <row r="185" spans="1:6" ht="13.2" x14ac:dyDescent="0.25">
      <c r="A185" s="113" t="s">
        <v>219</v>
      </c>
      <c r="B185" s="114" t="s">
        <v>187</v>
      </c>
      <c r="C185" s="115" t="s">
        <v>439</v>
      </c>
      <c r="D185" s="116">
        <v>224500</v>
      </c>
      <c r="E185" s="117">
        <v>209358</v>
      </c>
      <c r="F185" s="118">
        <f t="shared" si="2"/>
        <v>15142</v>
      </c>
    </row>
    <row r="186" spans="1:6" ht="36.9" customHeight="1" x14ac:dyDescent="0.25">
      <c r="A186" s="113" t="s">
        <v>440</v>
      </c>
      <c r="B186" s="114" t="s">
        <v>187</v>
      </c>
      <c r="C186" s="115" t="s">
        <v>441</v>
      </c>
      <c r="D186" s="116">
        <v>2000</v>
      </c>
      <c r="E186" s="117">
        <v>2000</v>
      </c>
      <c r="F186" s="118" t="str">
        <f t="shared" si="2"/>
        <v>-</v>
      </c>
    </row>
    <row r="187" spans="1:6" ht="39" customHeight="1" x14ac:dyDescent="0.25">
      <c r="A187" s="113" t="s">
        <v>442</v>
      </c>
      <c r="B187" s="114" t="s">
        <v>187</v>
      </c>
      <c r="C187" s="115" t="s">
        <v>443</v>
      </c>
      <c r="D187" s="116">
        <v>2000</v>
      </c>
      <c r="E187" s="117">
        <v>2000</v>
      </c>
      <c r="F187" s="118" t="str">
        <f t="shared" si="2"/>
        <v>-</v>
      </c>
    </row>
    <row r="188" spans="1:6" ht="96.6" customHeight="1" x14ac:dyDescent="0.25">
      <c r="A188" s="119" t="s">
        <v>444</v>
      </c>
      <c r="B188" s="114" t="s">
        <v>187</v>
      </c>
      <c r="C188" s="115" t="s">
        <v>445</v>
      </c>
      <c r="D188" s="116">
        <v>2000</v>
      </c>
      <c r="E188" s="117">
        <v>2000</v>
      </c>
      <c r="F188" s="118" t="str">
        <f t="shared" si="2"/>
        <v>-</v>
      </c>
    </row>
    <row r="189" spans="1:6" ht="13.2" x14ac:dyDescent="0.25">
      <c r="A189" s="113" t="s">
        <v>236</v>
      </c>
      <c r="B189" s="114" t="s">
        <v>187</v>
      </c>
      <c r="C189" s="115" t="s">
        <v>446</v>
      </c>
      <c r="D189" s="116">
        <v>2000</v>
      </c>
      <c r="E189" s="117">
        <v>2000</v>
      </c>
      <c r="F189" s="118" t="str">
        <f t="shared" si="2"/>
        <v>-</v>
      </c>
    </row>
    <row r="190" spans="1:6" ht="13.2" x14ac:dyDescent="0.25">
      <c r="A190" s="113" t="s">
        <v>172</v>
      </c>
      <c r="B190" s="114" t="s">
        <v>187</v>
      </c>
      <c r="C190" s="115" t="s">
        <v>447</v>
      </c>
      <c r="D190" s="116">
        <v>2000</v>
      </c>
      <c r="E190" s="117">
        <v>2000</v>
      </c>
      <c r="F190" s="118" t="str">
        <f t="shared" si="2"/>
        <v>-</v>
      </c>
    </row>
    <row r="191" spans="1:6" ht="13.2" x14ac:dyDescent="0.25">
      <c r="A191" s="106" t="s">
        <v>448</v>
      </c>
      <c r="B191" s="107" t="s">
        <v>187</v>
      </c>
      <c r="C191" s="108" t="s">
        <v>449</v>
      </c>
      <c r="D191" s="109">
        <v>65000</v>
      </c>
      <c r="E191" s="110">
        <v>65000</v>
      </c>
      <c r="F191" s="111" t="str">
        <f t="shared" si="2"/>
        <v>-</v>
      </c>
    </row>
    <row r="192" spans="1:6" ht="24.6" customHeight="1" x14ac:dyDescent="0.25">
      <c r="A192" s="106" t="s">
        <v>450</v>
      </c>
      <c r="B192" s="107" t="s">
        <v>187</v>
      </c>
      <c r="C192" s="108" t="s">
        <v>451</v>
      </c>
      <c r="D192" s="109">
        <v>65000</v>
      </c>
      <c r="E192" s="110">
        <v>65000</v>
      </c>
      <c r="F192" s="111" t="str">
        <f t="shared" si="2"/>
        <v>-</v>
      </c>
    </row>
    <row r="193" spans="1:6" ht="24.6" customHeight="1" x14ac:dyDescent="0.25">
      <c r="A193" s="113" t="s">
        <v>452</v>
      </c>
      <c r="B193" s="114" t="s">
        <v>187</v>
      </c>
      <c r="C193" s="115" t="s">
        <v>453</v>
      </c>
      <c r="D193" s="116">
        <v>65000</v>
      </c>
      <c r="E193" s="117">
        <v>65000</v>
      </c>
      <c r="F193" s="118" t="str">
        <f t="shared" si="2"/>
        <v>-</v>
      </c>
    </row>
    <row r="194" spans="1:6" ht="61.5" customHeight="1" x14ac:dyDescent="0.25">
      <c r="A194" s="113" t="s">
        <v>454</v>
      </c>
      <c r="B194" s="114" t="s">
        <v>187</v>
      </c>
      <c r="C194" s="115" t="s">
        <v>455</v>
      </c>
      <c r="D194" s="116">
        <v>65000</v>
      </c>
      <c r="E194" s="117">
        <v>65000</v>
      </c>
      <c r="F194" s="118" t="str">
        <f t="shared" si="2"/>
        <v>-</v>
      </c>
    </row>
    <row r="195" spans="1:6" ht="86.4" customHeight="1" x14ac:dyDescent="0.25">
      <c r="A195" s="119" t="s">
        <v>456</v>
      </c>
      <c r="B195" s="114" t="s">
        <v>187</v>
      </c>
      <c r="C195" s="115" t="s">
        <v>457</v>
      </c>
      <c r="D195" s="116">
        <v>64400</v>
      </c>
      <c r="E195" s="117">
        <v>64400</v>
      </c>
      <c r="F195" s="118" t="str">
        <f t="shared" si="2"/>
        <v>-</v>
      </c>
    </row>
    <row r="196" spans="1:6" ht="24.6" customHeight="1" x14ac:dyDescent="0.25">
      <c r="A196" s="113" t="s">
        <v>215</v>
      </c>
      <c r="B196" s="114" t="s">
        <v>187</v>
      </c>
      <c r="C196" s="115" t="s">
        <v>458</v>
      </c>
      <c r="D196" s="116">
        <v>64400</v>
      </c>
      <c r="E196" s="117">
        <v>64400</v>
      </c>
      <c r="F196" s="118" t="str">
        <f t="shared" si="2"/>
        <v>-</v>
      </c>
    </row>
    <row r="197" spans="1:6" ht="36.9" customHeight="1" x14ac:dyDescent="0.25">
      <c r="A197" s="113" t="s">
        <v>217</v>
      </c>
      <c r="B197" s="114" t="s">
        <v>187</v>
      </c>
      <c r="C197" s="115" t="s">
        <v>459</v>
      </c>
      <c r="D197" s="116">
        <v>64400</v>
      </c>
      <c r="E197" s="117">
        <v>64400</v>
      </c>
      <c r="F197" s="118" t="str">
        <f t="shared" si="2"/>
        <v>-</v>
      </c>
    </row>
    <row r="198" spans="1:6" ht="13.2" x14ac:dyDescent="0.25">
      <c r="A198" s="113" t="s">
        <v>219</v>
      </c>
      <c r="B198" s="114" t="s">
        <v>187</v>
      </c>
      <c r="C198" s="115" t="s">
        <v>460</v>
      </c>
      <c r="D198" s="116">
        <v>64400</v>
      </c>
      <c r="E198" s="117">
        <v>64400</v>
      </c>
      <c r="F198" s="118" t="str">
        <f t="shared" si="2"/>
        <v>-</v>
      </c>
    </row>
    <row r="199" spans="1:6" ht="90.6" customHeight="1" x14ac:dyDescent="0.25">
      <c r="A199" s="119" t="s">
        <v>461</v>
      </c>
      <c r="B199" s="114" t="s">
        <v>187</v>
      </c>
      <c r="C199" s="115" t="s">
        <v>462</v>
      </c>
      <c r="D199" s="116">
        <v>600</v>
      </c>
      <c r="E199" s="117">
        <v>600</v>
      </c>
      <c r="F199" s="118" t="str">
        <f t="shared" si="2"/>
        <v>-</v>
      </c>
    </row>
    <row r="200" spans="1:6" ht="24.6" customHeight="1" x14ac:dyDescent="0.25">
      <c r="A200" s="113" t="s">
        <v>215</v>
      </c>
      <c r="B200" s="114" t="s">
        <v>187</v>
      </c>
      <c r="C200" s="115" t="s">
        <v>463</v>
      </c>
      <c r="D200" s="116">
        <v>600</v>
      </c>
      <c r="E200" s="117">
        <v>600</v>
      </c>
      <c r="F200" s="118" t="str">
        <f t="shared" si="2"/>
        <v>-</v>
      </c>
    </row>
    <row r="201" spans="1:6" ht="36.9" customHeight="1" x14ac:dyDescent="0.25">
      <c r="A201" s="113" t="s">
        <v>217</v>
      </c>
      <c r="B201" s="114" t="s">
        <v>187</v>
      </c>
      <c r="C201" s="115" t="s">
        <v>464</v>
      </c>
      <c r="D201" s="116">
        <v>600</v>
      </c>
      <c r="E201" s="117">
        <v>600</v>
      </c>
      <c r="F201" s="118" t="str">
        <f t="shared" si="2"/>
        <v>-</v>
      </c>
    </row>
    <row r="202" spans="1:6" ht="13.2" x14ac:dyDescent="0.25">
      <c r="A202" s="113" t="s">
        <v>219</v>
      </c>
      <c r="B202" s="114" t="s">
        <v>187</v>
      </c>
      <c r="C202" s="115" t="s">
        <v>465</v>
      </c>
      <c r="D202" s="116">
        <v>600</v>
      </c>
      <c r="E202" s="117">
        <v>600</v>
      </c>
      <c r="F202" s="118" t="str">
        <f t="shared" si="2"/>
        <v>-</v>
      </c>
    </row>
    <row r="203" spans="1:6" ht="13.2" x14ac:dyDescent="0.25">
      <c r="A203" s="106" t="s">
        <v>466</v>
      </c>
      <c r="B203" s="107" t="s">
        <v>187</v>
      </c>
      <c r="C203" s="108" t="s">
        <v>467</v>
      </c>
      <c r="D203" s="109">
        <v>27500</v>
      </c>
      <c r="E203" s="110">
        <v>20000</v>
      </c>
      <c r="F203" s="111">
        <f t="shared" si="2"/>
        <v>7500</v>
      </c>
    </row>
    <row r="204" spans="1:6" ht="24.6" customHeight="1" x14ac:dyDescent="0.25">
      <c r="A204" s="106" t="s">
        <v>468</v>
      </c>
      <c r="B204" s="107" t="s">
        <v>187</v>
      </c>
      <c r="C204" s="108" t="s">
        <v>469</v>
      </c>
      <c r="D204" s="109">
        <v>27500</v>
      </c>
      <c r="E204" s="110">
        <v>20000</v>
      </c>
      <c r="F204" s="111">
        <f t="shared" si="2"/>
        <v>7500</v>
      </c>
    </row>
    <row r="205" spans="1:6" ht="24.6" customHeight="1" x14ac:dyDescent="0.25">
      <c r="A205" s="113" t="s">
        <v>194</v>
      </c>
      <c r="B205" s="114" t="s">
        <v>187</v>
      </c>
      <c r="C205" s="115" t="s">
        <v>470</v>
      </c>
      <c r="D205" s="116">
        <v>27500</v>
      </c>
      <c r="E205" s="117">
        <v>20000</v>
      </c>
      <c r="F205" s="118">
        <f t="shared" si="2"/>
        <v>7500</v>
      </c>
    </row>
    <row r="206" spans="1:6" ht="61.5" customHeight="1" x14ac:dyDescent="0.25">
      <c r="A206" s="113" t="s">
        <v>196</v>
      </c>
      <c r="B206" s="114" t="s">
        <v>187</v>
      </c>
      <c r="C206" s="115" t="s">
        <v>471</v>
      </c>
      <c r="D206" s="116">
        <v>27500</v>
      </c>
      <c r="E206" s="117">
        <v>20000</v>
      </c>
      <c r="F206" s="118">
        <f t="shared" si="2"/>
        <v>7500</v>
      </c>
    </row>
    <row r="207" spans="1:6" ht="77.400000000000006" customHeight="1" x14ac:dyDescent="0.25">
      <c r="A207" s="119" t="s">
        <v>210</v>
      </c>
      <c r="B207" s="114" t="s">
        <v>187</v>
      </c>
      <c r="C207" s="115" t="s">
        <v>472</v>
      </c>
      <c r="D207" s="116">
        <v>27500</v>
      </c>
      <c r="E207" s="117">
        <v>20000</v>
      </c>
      <c r="F207" s="118">
        <f t="shared" ref="F207:F250" si="3">IF(OR(D207="-",IF(E207="-",0,E207)&gt;=IF(D207="-",0,D207)),"-",IF(D207="-",0,D207)-IF(E207="-",0,E207))</f>
        <v>7500</v>
      </c>
    </row>
    <row r="208" spans="1:6" ht="24.6" customHeight="1" x14ac:dyDescent="0.25">
      <c r="A208" s="113" t="s">
        <v>215</v>
      </c>
      <c r="B208" s="114" t="s">
        <v>187</v>
      </c>
      <c r="C208" s="115" t="s">
        <v>473</v>
      </c>
      <c r="D208" s="116">
        <v>27500</v>
      </c>
      <c r="E208" s="117">
        <v>20000</v>
      </c>
      <c r="F208" s="118">
        <f t="shared" si="3"/>
        <v>7500</v>
      </c>
    </row>
    <row r="209" spans="1:6" ht="30" customHeight="1" x14ac:dyDescent="0.25">
      <c r="A209" s="113" t="s">
        <v>217</v>
      </c>
      <c r="B209" s="114" t="s">
        <v>187</v>
      </c>
      <c r="C209" s="115" t="s">
        <v>474</v>
      </c>
      <c r="D209" s="116">
        <v>27500</v>
      </c>
      <c r="E209" s="117">
        <v>20000</v>
      </c>
      <c r="F209" s="118">
        <f t="shared" si="3"/>
        <v>7500</v>
      </c>
    </row>
    <row r="210" spans="1:6" ht="13.2" x14ac:dyDescent="0.25">
      <c r="A210" s="113" t="s">
        <v>219</v>
      </c>
      <c r="B210" s="114" t="s">
        <v>187</v>
      </c>
      <c r="C210" s="115" t="s">
        <v>475</v>
      </c>
      <c r="D210" s="116">
        <v>27500</v>
      </c>
      <c r="E210" s="117">
        <v>20000</v>
      </c>
      <c r="F210" s="118">
        <f t="shared" si="3"/>
        <v>7500</v>
      </c>
    </row>
    <row r="211" spans="1:6" ht="13.2" x14ac:dyDescent="0.25">
      <c r="A211" s="106" t="s">
        <v>476</v>
      </c>
      <c r="B211" s="107" t="s">
        <v>187</v>
      </c>
      <c r="C211" s="108" t="s">
        <v>477</v>
      </c>
      <c r="D211" s="109">
        <v>4737100</v>
      </c>
      <c r="E211" s="110">
        <v>3679312.5</v>
      </c>
      <c r="F211" s="111">
        <f t="shared" si="3"/>
        <v>1057787.5</v>
      </c>
    </row>
    <row r="212" spans="1:6" ht="13.2" x14ac:dyDescent="0.25">
      <c r="A212" s="106" t="s">
        <v>478</v>
      </c>
      <c r="B212" s="107" t="s">
        <v>187</v>
      </c>
      <c r="C212" s="108" t="s">
        <v>479</v>
      </c>
      <c r="D212" s="109">
        <v>4737100</v>
      </c>
      <c r="E212" s="110">
        <v>3679312.5</v>
      </c>
      <c r="F212" s="111">
        <f t="shared" si="3"/>
        <v>1057787.5</v>
      </c>
    </row>
    <row r="213" spans="1:6" ht="13.2" x14ac:dyDescent="0.25">
      <c r="A213" s="113" t="s">
        <v>480</v>
      </c>
      <c r="B213" s="114" t="s">
        <v>187</v>
      </c>
      <c r="C213" s="115" t="s">
        <v>481</v>
      </c>
      <c r="D213" s="116">
        <v>4737100</v>
      </c>
      <c r="E213" s="117">
        <v>3679312.5</v>
      </c>
      <c r="F213" s="118">
        <f t="shared" si="3"/>
        <v>1057787.5</v>
      </c>
    </row>
    <row r="214" spans="1:6" ht="30.6" customHeight="1" x14ac:dyDescent="0.25">
      <c r="A214" s="113" t="s">
        <v>482</v>
      </c>
      <c r="B214" s="114" t="s">
        <v>187</v>
      </c>
      <c r="C214" s="115" t="s">
        <v>483</v>
      </c>
      <c r="D214" s="116">
        <v>4737100</v>
      </c>
      <c r="E214" s="117">
        <v>3679312.5</v>
      </c>
      <c r="F214" s="118">
        <f t="shared" si="3"/>
        <v>1057787.5</v>
      </c>
    </row>
    <row r="215" spans="1:6" ht="49.2" customHeight="1" x14ac:dyDescent="0.25">
      <c r="A215" s="113" t="s">
        <v>484</v>
      </c>
      <c r="B215" s="114" t="s">
        <v>187</v>
      </c>
      <c r="C215" s="115" t="s">
        <v>485</v>
      </c>
      <c r="D215" s="116">
        <v>4677300</v>
      </c>
      <c r="E215" s="117">
        <v>3639954.5</v>
      </c>
      <c r="F215" s="118">
        <f t="shared" si="3"/>
        <v>1037345.5</v>
      </c>
    </row>
    <row r="216" spans="1:6" ht="61.5" customHeight="1" x14ac:dyDescent="0.25">
      <c r="A216" s="113" t="s">
        <v>200</v>
      </c>
      <c r="B216" s="114" t="s">
        <v>187</v>
      </c>
      <c r="C216" s="115" t="s">
        <v>486</v>
      </c>
      <c r="D216" s="116">
        <v>3987900</v>
      </c>
      <c r="E216" s="117">
        <v>3115386</v>
      </c>
      <c r="F216" s="118">
        <f t="shared" si="3"/>
        <v>872514</v>
      </c>
    </row>
    <row r="217" spans="1:6" ht="24.6" customHeight="1" x14ac:dyDescent="0.25">
      <c r="A217" s="113" t="s">
        <v>487</v>
      </c>
      <c r="B217" s="114" t="s">
        <v>187</v>
      </c>
      <c r="C217" s="115" t="s">
        <v>488</v>
      </c>
      <c r="D217" s="116">
        <v>3987900</v>
      </c>
      <c r="E217" s="117">
        <v>3115386</v>
      </c>
      <c r="F217" s="118">
        <f t="shared" si="3"/>
        <v>872514</v>
      </c>
    </row>
    <row r="218" spans="1:6" ht="13.2" x14ac:dyDescent="0.25">
      <c r="A218" s="113" t="s">
        <v>489</v>
      </c>
      <c r="B218" s="114" t="s">
        <v>187</v>
      </c>
      <c r="C218" s="115" t="s">
        <v>490</v>
      </c>
      <c r="D218" s="116">
        <v>3088300</v>
      </c>
      <c r="E218" s="117">
        <v>2414783</v>
      </c>
      <c r="F218" s="118">
        <f t="shared" si="3"/>
        <v>673517</v>
      </c>
    </row>
    <row r="219" spans="1:6" ht="36.9" customHeight="1" x14ac:dyDescent="0.25">
      <c r="A219" s="113" t="s">
        <v>491</v>
      </c>
      <c r="B219" s="114" t="s">
        <v>187</v>
      </c>
      <c r="C219" s="115" t="s">
        <v>492</v>
      </c>
      <c r="D219" s="116">
        <v>899600</v>
      </c>
      <c r="E219" s="117">
        <v>700603</v>
      </c>
      <c r="F219" s="118">
        <f t="shared" si="3"/>
        <v>198997</v>
      </c>
    </row>
    <row r="220" spans="1:6" ht="24.6" customHeight="1" x14ac:dyDescent="0.25">
      <c r="A220" s="113" t="s">
        <v>215</v>
      </c>
      <c r="B220" s="114" t="s">
        <v>187</v>
      </c>
      <c r="C220" s="115" t="s">
        <v>493</v>
      </c>
      <c r="D220" s="116">
        <v>689400</v>
      </c>
      <c r="E220" s="117">
        <v>524568.5</v>
      </c>
      <c r="F220" s="118">
        <f t="shared" si="3"/>
        <v>164831.5</v>
      </c>
    </row>
    <row r="221" spans="1:6" ht="36.9" customHeight="1" x14ac:dyDescent="0.25">
      <c r="A221" s="113" t="s">
        <v>217</v>
      </c>
      <c r="B221" s="114" t="s">
        <v>187</v>
      </c>
      <c r="C221" s="115" t="s">
        <v>494</v>
      </c>
      <c r="D221" s="116">
        <v>689400</v>
      </c>
      <c r="E221" s="117">
        <v>524568.5</v>
      </c>
      <c r="F221" s="118">
        <f t="shared" si="3"/>
        <v>164831.5</v>
      </c>
    </row>
    <row r="222" spans="1:6" ht="13.2" x14ac:dyDescent="0.25">
      <c r="A222" s="113" t="s">
        <v>219</v>
      </c>
      <c r="B222" s="114" t="s">
        <v>187</v>
      </c>
      <c r="C222" s="115" t="s">
        <v>495</v>
      </c>
      <c r="D222" s="116">
        <v>689400</v>
      </c>
      <c r="E222" s="117">
        <v>524568.5</v>
      </c>
      <c r="F222" s="118">
        <f t="shared" si="3"/>
        <v>164831.5</v>
      </c>
    </row>
    <row r="223" spans="1:6" ht="49.2" customHeight="1" x14ac:dyDescent="0.25">
      <c r="A223" s="113" t="s">
        <v>496</v>
      </c>
      <c r="B223" s="114" t="s">
        <v>187</v>
      </c>
      <c r="C223" s="115" t="s">
        <v>497</v>
      </c>
      <c r="D223" s="116">
        <v>1800</v>
      </c>
      <c r="E223" s="117">
        <v>1800</v>
      </c>
      <c r="F223" s="118" t="str">
        <f t="shared" si="3"/>
        <v>-</v>
      </c>
    </row>
    <row r="224" spans="1:6" ht="24.6" customHeight="1" x14ac:dyDescent="0.25">
      <c r="A224" s="113" t="s">
        <v>215</v>
      </c>
      <c r="B224" s="114" t="s">
        <v>187</v>
      </c>
      <c r="C224" s="115" t="s">
        <v>498</v>
      </c>
      <c r="D224" s="116">
        <v>1800</v>
      </c>
      <c r="E224" s="117">
        <v>1800</v>
      </c>
      <c r="F224" s="118" t="str">
        <f t="shared" si="3"/>
        <v>-</v>
      </c>
    </row>
    <row r="225" spans="1:6" ht="36.9" customHeight="1" x14ac:dyDescent="0.25">
      <c r="A225" s="113" t="s">
        <v>217</v>
      </c>
      <c r="B225" s="114" t="s">
        <v>187</v>
      </c>
      <c r="C225" s="115" t="s">
        <v>499</v>
      </c>
      <c r="D225" s="116">
        <v>1800</v>
      </c>
      <c r="E225" s="117">
        <v>1800</v>
      </c>
      <c r="F225" s="118" t="str">
        <f t="shared" si="3"/>
        <v>-</v>
      </c>
    </row>
    <row r="226" spans="1:6" ht="13.2" x14ac:dyDescent="0.25">
      <c r="A226" s="113" t="s">
        <v>219</v>
      </c>
      <c r="B226" s="114" t="s">
        <v>187</v>
      </c>
      <c r="C226" s="115" t="s">
        <v>500</v>
      </c>
      <c r="D226" s="116">
        <v>1800</v>
      </c>
      <c r="E226" s="117">
        <v>1800</v>
      </c>
      <c r="F226" s="118" t="str">
        <f t="shared" si="3"/>
        <v>-</v>
      </c>
    </row>
    <row r="227" spans="1:6" ht="56.4" customHeight="1" x14ac:dyDescent="0.25">
      <c r="A227" s="113" t="s">
        <v>501</v>
      </c>
      <c r="B227" s="114" t="s">
        <v>187</v>
      </c>
      <c r="C227" s="115" t="s">
        <v>502</v>
      </c>
      <c r="D227" s="116">
        <v>40000</v>
      </c>
      <c r="E227" s="117">
        <v>23888</v>
      </c>
      <c r="F227" s="118">
        <f t="shared" si="3"/>
        <v>16112</v>
      </c>
    </row>
    <row r="228" spans="1:6" ht="24.6" customHeight="1" x14ac:dyDescent="0.25">
      <c r="A228" s="113" t="s">
        <v>215</v>
      </c>
      <c r="B228" s="114" t="s">
        <v>187</v>
      </c>
      <c r="C228" s="115" t="s">
        <v>503</v>
      </c>
      <c r="D228" s="116">
        <v>40000</v>
      </c>
      <c r="E228" s="117">
        <v>23888</v>
      </c>
      <c r="F228" s="118">
        <f t="shared" si="3"/>
        <v>16112</v>
      </c>
    </row>
    <row r="229" spans="1:6" ht="36.9" customHeight="1" x14ac:dyDescent="0.25">
      <c r="A229" s="113" t="s">
        <v>217</v>
      </c>
      <c r="B229" s="114" t="s">
        <v>187</v>
      </c>
      <c r="C229" s="115" t="s">
        <v>504</v>
      </c>
      <c r="D229" s="116">
        <v>40000</v>
      </c>
      <c r="E229" s="117">
        <v>23888</v>
      </c>
      <c r="F229" s="118">
        <f t="shared" si="3"/>
        <v>16112</v>
      </c>
    </row>
    <row r="230" spans="1:6" ht="13.2" x14ac:dyDescent="0.25">
      <c r="A230" s="113" t="s">
        <v>219</v>
      </c>
      <c r="B230" s="114" t="s">
        <v>187</v>
      </c>
      <c r="C230" s="115" t="s">
        <v>505</v>
      </c>
      <c r="D230" s="116">
        <v>40000</v>
      </c>
      <c r="E230" s="117">
        <v>23888</v>
      </c>
      <c r="F230" s="118">
        <f t="shared" si="3"/>
        <v>16112</v>
      </c>
    </row>
    <row r="231" spans="1:6" ht="41.4" customHeight="1" x14ac:dyDescent="0.25">
      <c r="A231" s="113" t="s">
        <v>506</v>
      </c>
      <c r="B231" s="114" t="s">
        <v>187</v>
      </c>
      <c r="C231" s="115" t="s">
        <v>507</v>
      </c>
      <c r="D231" s="116">
        <v>18000</v>
      </c>
      <c r="E231" s="117">
        <v>13670</v>
      </c>
      <c r="F231" s="118">
        <f t="shared" si="3"/>
        <v>4330</v>
      </c>
    </row>
    <row r="232" spans="1:6" ht="13.2" x14ac:dyDescent="0.25">
      <c r="A232" s="113" t="s">
        <v>221</v>
      </c>
      <c r="B232" s="114" t="s">
        <v>187</v>
      </c>
      <c r="C232" s="115" t="s">
        <v>508</v>
      </c>
      <c r="D232" s="116">
        <v>18000</v>
      </c>
      <c r="E232" s="117">
        <v>13670</v>
      </c>
      <c r="F232" s="118">
        <f t="shared" si="3"/>
        <v>4330</v>
      </c>
    </row>
    <row r="233" spans="1:6" ht="13.2" x14ac:dyDescent="0.25">
      <c r="A233" s="113" t="s">
        <v>223</v>
      </c>
      <c r="B233" s="114" t="s">
        <v>187</v>
      </c>
      <c r="C233" s="115" t="s">
        <v>509</v>
      </c>
      <c r="D233" s="116">
        <v>18000</v>
      </c>
      <c r="E233" s="117">
        <v>13670</v>
      </c>
      <c r="F233" s="118">
        <f t="shared" si="3"/>
        <v>4330</v>
      </c>
    </row>
    <row r="234" spans="1:6" ht="24.6" customHeight="1" x14ac:dyDescent="0.25">
      <c r="A234" s="113" t="s">
        <v>247</v>
      </c>
      <c r="B234" s="114" t="s">
        <v>187</v>
      </c>
      <c r="C234" s="115" t="s">
        <v>510</v>
      </c>
      <c r="D234" s="116">
        <v>18000</v>
      </c>
      <c r="E234" s="117">
        <v>13670</v>
      </c>
      <c r="F234" s="118">
        <f t="shared" si="3"/>
        <v>4330</v>
      </c>
    </row>
    <row r="235" spans="1:6" ht="13.2" x14ac:dyDescent="0.25">
      <c r="A235" s="106" t="s">
        <v>511</v>
      </c>
      <c r="B235" s="107" t="s">
        <v>187</v>
      </c>
      <c r="C235" s="108" t="s">
        <v>512</v>
      </c>
      <c r="D235" s="109">
        <v>162800</v>
      </c>
      <c r="E235" s="110">
        <v>135111.92000000001</v>
      </c>
      <c r="F235" s="111">
        <f t="shared" si="3"/>
        <v>27688.079999999987</v>
      </c>
    </row>
    <row r="236" spans="1:6" ht="13.2" x14ac:dyDescent="0.25">
      <c r="A236" s="106" t="s">
        <v>513</v>
      </c>
      <c r="B236" s="107" t="s">
        <v>187</v>
      </c>
      <c r="C236" s="108" t="s">
        <v>514</v>
      </c>
      <c r="D236" s="109">
        <v>162800</v>
      </c>
      <c r="E236" s="110">
        <v>135111.92000000001</v>
      </c>
      <c r="F236" s="111">
        <f t="shared" si="3"/>
        <v>27688.079999999987</v>
      </c>
    </row>
    <row r="237" spans="1:6" ht="24.6" customHeight="1" x14ac:dyDescent="0.25">
      <c r="A237" s="113" t="s">
        <v>515</v>
      </c>
      <c r="B237" s="114" t="s">
        <v>187</v>
      </c>
      <c r="C237" s="115" t="s">
        <v>516</v>
      </c>
      <c r="D237" s="116">
        <v>162800</v>
      </c>
      <c r="E237" s="117">
        <v>135111.92000000001</v>
      </c>
      <c r="F237" s="118">
        <f t="shared" si="3"/>
        <v>27688.079999999987</v>
      </c>
    </row>
    <row r="238" spans="1:6" ht="24.6" customHeight="1" x14ac:dyDescent="0.25">
      <c r="A238" s="113" t="s">
        <v>517</v>
      </c>
      <c r="B238" s="114" t="s">
        <v>187</v>
      </c>
      <c r="C238" s="115" t="s">
        <v>518</v>
      </c>
      <c r="D238" s="116">
        <v>162800</v>
      </c>
      <c r="E238" s="117">
        <v>135111.92000000001</v>
      </c>
      <c r="F238" s="118">
        <f t="shared" si="3"/>
        <v>27688.079999999987</v>
      </c>
    </row>
    <row r="239" spans="1:6" ht="65.400000000000006" customHeight="1" x14ac:dyDescent="0.25">
      <c r="A239" s="113" t="s">
        <v>519</v>
      </c>
      <c r="B239" s="114" t="s">
        <v>187</v>
      </c>
      <c r="C239" s="115" t="s">
        <v>520</v>
      </c>
      <c r="D239" s="116">
        <v>162800</v>
      </c>
      <c r="E239" s="117">
        <v>135111.92000000001</v>
      </c>
      <c r="F239" s="118">
        <f t="shared" si="3"/>
        <v>27688.079999999987</v>
      </c>
    </row>
    <row r="240" spans="1:6" ht="24.6" customHeight="1" x14ac:dyDescent="0.25">
      <c r="A240" s="113" t="s">
        <v>298</v>
      </c>
      <c r="B240" s="114" t="s">
        <v>187</v>
      </c>
      <c r="C240" s="115" t="s">
        <v>521</v>
      </c>
      <c r="D240" s="116">
        <v>162800</v>
      </c>
      <c r="E240" s="117">
        <v>135111.92000000001</v>
      </c>
      <c r="F240" s="118">
        <f t="shared" si="3"/>
        <v>27688.079999999987</v>
      </c>
    </row>
    <row r="241" spans="1:6" ht="24.6" customHeight="1" x14ac:dyDescent="0.25">
      <c r="A241" s="113" t="s">
        <v>522</v>
      </c>
      <c r="B241" s="114" t="s">
        <v>187</v>
      </c>
      <c r="C241" s="115" t="s">
        <v>523</v>
      </c>
      <c r="D241" s="116">
        <v>162800</v>
      </c>
      <c r="E241" s="117">
        <v>135111.92000000001</v>
      </c>
      <c r="F241" s="118">
        <f t="shared" si="3"/>
        <v>27688.079999999987</v>
      </c>
    </row>
    <row r="242" spans="1:6" ht="13.2" x14ac:dyDescent="0.25">
      <c r="A242" s="113" t="s">
        <v>524</v>
      </c>
      <c r="B242" s="114" t="s">
        <v>187</v>
      </c>
      <c r="C242" s="115" t="s">
        <v>525</v>
      </c>
      <c r="D242" s="116">
        <v>162800</v>
      </c>
      <c r="E242" s="117">
        <v>135111.92000000001</v>
      </c>
      <c r="F242" s="118">
        <f t="shared" si="3"/>
        <v>27688.079999999987</v>
      </c>
    </row>
    <row r="243" spans="1:6" ht="13.2" x14ac:dyDescent="0.25">
      <c r="A243" s="106" t="s">
        <v>526</v>
      </c>
      <c r="B243" s="107" t="s">
        <v>187</v>
      </c>
      <c r="C243" s="108" t="s">
        <v>527</v>
      </c>
      <c r="D243" s="109">
        <v>25000</v>
      </c>
      <c r="E243" s="110">
        <v>24930</v>
      </c>
      <c r="F243" s="111">
        <f t="shared" si="3"/>
        <v>70</v>
      </c>
    </row>
    <row r="244" spans="1:6" ht="24.6" customHeight="1" x14ac:dyDescent="0.25">
      <c r="A244" s="106" t="s">
        <v>528</v>
      </c>
      <c r="B244" s="107" t="s">
        <v>187</v>
      </c>
      <c r="C244" s="108" t="s">
        <v>529</v>
      </c>
      <c r="D244" s="109">
        <v>25000</v>
      </c>
      <c r="E244" s="110">
        <v>24930</v>
      </c>
      <c r="F244" s="111">
        <f t="shared" si="3"/>
        <v>70</v>
      </c>
    </row>
    <row r="245" spans="1:6" ht="24.6" customHeight="1" x14ac:dyDescent="0.25">
      <c r="A245" s="113" t="s">
        <v>530</v>
      </c>
      <c r="B245" s="114" t="s">
        <v>187</v>
      </c>
      <c r="C245" s="115" t="s">
        <v>531</v>
      </c>
      <c r="D245" s="116">
        <v>25000</v>
      </c>
      <c r="E245" s="117">
        <v>24930</v>
      </c>
      <c r="F245" s="118">
        <f t="shared" si="3"/>
        <v>70</v>
      </c>
    </row>
    <row r="246" spans="1:6" ht="49.2" customHeight="1" x14ac:dyDescent="0.25">
      <c r="A246" s="113" t="s">
        <v>532</v>
      </c>
      <c r="B246" s="114" t="s">
        <v>187</v>
      </c>
      <c r="C246" s="115" t="s">
        <v>533</v>
      </c>
      <c r="D246" s="116">
        <v>25000</v>
      </c>
      <c r="E246" s="117">
        <v>24930</v>
      </c>
      <c r="F246" s="118">
        <f t="shared" si="3"/>
        <v>70</v>
      </c>
    </row>
    <row r="247" spans="1:6" ht="61.5" customHeight="1" x14ac:dyDescent="0.25">
      <c r="A247" s="113" t="s">
        <v>534</v>
      </c>
      <c r="B247" s="114" t="s">
        <v>187</v>
      </c>
      <c r="C247" s="115" t="s">
        <v>535</v>
      </c>
      <c r="D247" s="116">
        <v>25000</v>
      </c>
      <c r="E247" s="117">
        <v>24930</v>
      </c>
      <c r="F247" s="118">
        <f t="shared" si="3"/>
        <v>70</v>
      </c>
    </row>
    <row r="248" spans="1:6" ht="24.6" customHeight="1" x14ac:dyDescent="0.25">
      <c r="A248" s="113" t="s">
        <v>215</v>
      </c>
      <c r="B248" s="114" t="s">
        <v>187</v>
      </c>
      <c r="C248" s="115" t="s">
        <v>536</v>
      </c>
      <c r="D248" s="116">
        <v>25000</v>
      </c>
      <c r="E248" s="117">
        <v>24930</v>
      </c>
      <c r="F248" s="118">
        <f t="shared" si="3"/>
        <v>70</v>
      </c>
    </row>
    <row r="249" spans="1:6" ht="36.9" customHeight="1" x14ac:dyDescent="0.25">
      <c r="A249" s="113" t="s">
        <v>217</v>
      </c>
      <c r="B249" s="114" t="s">
        <v>187</v>
      </c>
      <c r="C249" s="115" t="s">
        <v>537</v>
      </c>
      <c r="D249" s="116">
        <v>25000</v>
      </c>
      <c r="E249" s="117">
        <v>24930</v>
      </c>
      <c r="F249" s="118">
        <f t="shared" si="3"/>
        <v>70</v>
      </c>
    </row>
    <row r="250" spans="1:6" ht="13.2" x14ac:dyDescent="0.25">
      <c r="A250" s="113" t="s">
        <v>219</v>
      </c>
      <c r="B250" s="114" t="s">
        <v>187</v>
      </c>
      <c r="C250" s="115" t="s">
        <v>538</v>
      </c>
      <c r="D250" s="116">
        <v>25000</v>
      </c>
      <c r="E250" s="117">
        <v>24930</v>
      </c>
      <c r="F250" s="118">
        <f t="shared" si="3"/>
        <v>70</v>
      </c>
    </row>
    <row r="251" spans="1:6" ht="9" customHeight="1" x14ac:dyDescent="0.25">
      <c r="A251" s="26"/>
      <c r="B251" s="27"/>
      <c r="C251" s="28"/>
      <c r="D251" s="29"/>
      <c r="E251" s="27"/>
      <c r="F251" s="27"/>
    </row>
    <row r="252" spans="1:6" ht="13.5" customHeight="1" x14ac:dyDescent="0.25">
      <c r="A252" s="120" t="s">
        <v>539</v>
      </c>
      <c r="B252" s="121" t="s">
        <v>540</v>
      </c>
      <c r="C252" s="122" t="s">
        <v>188</v>
      </c>
      <c r="D252" s="123">
        <v>-70900</v>
      </c>
      <c r="E252" s="123">
        <v>588424.16</v>
      </c>
      <c r="F252" s="124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1496062992125984" right="0.31496062992125984" top="0.59055118110236227" bottom="0.39370078740157483" header="0.51181102362204722" footer="0.51181102362204722"/>
  <pageSetup paperSize="9" scale="9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zoomScale="130" zoomScaleNormal="130" workbookViewId="0">
      <selection activeCell="H16" sqref="H1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60" t="s">
        <v>542</v>
      </c>
      <c r="B1" s="160"/>
      <c r="C1" s="160"/>
      <c r="D1" s="160"/>
      <c r="E1" s="160"/>
      <c r="F1" s="160"/>
    </row>
    <row r="2" spans="1:6" ht="13.2" customHeight="1" x14ac:dyDescent="0.25">
      <c r="A2" s="139" t="s">
        <v>543</v>
      </c>
      <c r="B2" s="139"/>
      <c r="C2" s="139"/>
      <c r="D2" s="139"/>
      <c r="E2" s="139"/>
      <c r="F2" s="139"/>
    </row>
    <row r="3" spans="1:6" ht="9" customHeight="1" x14ac:dyDescent="0.25">
      <c r="A3" s="1"/>
      <c r="B3" s="30"/>
      <c r="C3" s="15"/>
      <c r="D3" s="2"/>
      <c r="E3" s="2"/>
      <c r="F3" s="15"/>
    </row>
    <row r="4" spans="1:6" ht="13.95" customHeight="1" x14ac:dyDescent="0.25">
      <c r="A4" s="161" t="s">
        <v>22</v>
      </c>
      <c r="B4" s="164" t="s">
        <v>23</v>
      </c>
      <c r="C4" s="170" t="s">
        <v>544</v>
      </c>
      <c r="D4" s="167" t="s">
        <v>25</v>
      </c>
      <c r="E4" s="167" t="s">
        <v>26</v>
      </c>
      <c r="F4" s="173" t="s">
        <v>27</v>
      </c>
    </row>
    <row r="5" spans="1:6" ht="4.95" customHeight="1" x14ac:dyDescent="0.25">
      <c r="A5" s="162"/>
      <c r="B5" s="165"/>
      <c r="C5" s="171"/>
      <c r="D5" s="168"/>
      <c r="E5" s="168"/>
      <c r="F5" s="174"/>
    </row>
    <row r="6" spans="1:6" ht="6" customHeight="1" x14ac:dyDescent="0.25">
      <c r="A6" s="162"/>
      <c r="B6" s="165"/>
      <c r="C6" s="171"/>
      <c r="D6" s="168"/>
      <c r="E6" s="168"/>
      <c r="F6" s="174"/>
    </row>
    <row r="7" spans="1:6" ht="4.95" customHeight="1" x14ac:dyDescent="0.25">
      <c r="A7" s="162"/>
      <c r="B7" s="165"/>
      <c r="C7" s="171"/>
      <c r="D7" s="168"/>
      <c r="E7" s="168"/>
      <c r="F7" s="174"/>
    </row>
    <row r="8" spans="1:6" ht="6" customHeight="1" x14ac:dyDescent="0.25">
      <c r="A8" s="162"/>
      <c r="B8" s="165"/>
      <c r="C8" s="171"/>
      <c r="D8" s="168"/>
      <c r="E8" s="168"/>
      <c r="F8" s="174"/>
    </row>
    <row r="9" spans="1:6" ht="6" customHeight="1" x14ac:dyDescent="0.25">
      <c r="A9" s="162"/>
      <c r="B9" s="165"/>
      <c r="C9" s="171"/>
      <c r="D9" s="168"/>
      <c r="E9" s="168"/>
      <c r="F9" s="174"/>
    </row>
    <row r="10" spans="1:6" ht="18" customHeight="1" x14ac:dyDescent="0.25">
      <c r="A10" s="163"/>
      <c r="B10" s="166"/>
      <c r="C10" s="172"/>
      <c r="D10" s="169"/>
      <c r="E10" s="169"/>
      <c r="F10" s="175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28</v>
      </c>
      <c r="E11" s="16" t="s">
        <v>29</v>
      </c>
      <c r="F11" s="8" t="s">
        <v>30</v>
      </c>
    </row>
    <row r="12" spans="1:6" ht="24.6" customHeight="1" x14ac:dyDescent="0.25">
      <c r="A12" s="31" t="s">
        <v>545</v>
      </c>
      <c r="B12" s="12" t="s">
        <v>546</v>
      </c>
      <c r="C12" s="32" t="s">
        <v>188</v>
      </c>
      <c r="D12" s="13">
        <v>70900</v>
      </c>
      <c r="E12" s="13">
        <f>E18</f>
        <v>-588424.16000000015</v>
      </c>
      <c r="F12" s="14" t="s">
        <v>188</v>
      </c>
    </row>
    <row r="13" spans="1:6" ht="13.2" x14ac:dyDescent="0.25">
      <c r="A13" s="33" t="s">
        <v>34</v>
      </c>
      <c r="B13" s="34"/>
      <c r="C13" s="35"/>
      <c r="D13" s="36"/>
      <c r="E13" s="36"/>
      <c r="F13" s="37"/>
    </row>
    <row r="14" spans="1:6" ht="24.6" customHeight="1" x14ac:dyDescent="0.25">
      <c r="A14" s="17" t="s">
        <v>547</v>
      </c>
      <c r="B14" s="38" t="s">
        <v>548</v>
      </c>
      <c r="C14" s="39" t="s">
        <v>188</v>
      </c>
      <c r="D14" s="18" t="s">
        <v>47</v>
      </c>
      <c r="E14" s="18" t="s">
        <v>47</v>
      </c>
      <c r="F14" s="19" t="s">
        <v>47</v>
      </c>
    </row>
    <row r="15" spans="1:6" ht="13.2" x14ac:dyDescent="0.25">
      <c r="A15" s="33" t="s">
        <v>549</v>
      </c>
      <c r="B15" s="34"/>
      <c r="C15" s="35"/>
      <c r="D15" s="36"/>
      <c r="E15" s="36"/>
      <c r="F15" s="37"/>
    </row>
    <row r="16" spans="1:6" ht="24.6" customHeight="1" x14ac:dyDescent="0.25">
      <c r="A16" s="17" t="s">
        <v>550</v>
      </c>
      <c r="B16" s="38" t="s">
        <v>551</v>
      </c>
      <c r="C16" s="39" t="s">
        <v>188</v>
      </c>
      <c r="D16" s="18" t="s">
        <v>47</v>
      </c>
      <c r="E16" s="18" t="s">
        <v>47</v>
      </c>
      <c r="F16" s="19" t="s">
        <v>47</v>
      </c>
    </row>
    <row r="17" spans="1:6" ht="13.2" x14ac:dyDescent="0.25">
      <c r="A17" s="33" t="s">
        <v>549</v>
      </c>
      <c r="B17" s="34"/>
      <c r="C17" s="35"/>
      <c r="D17" s="36"/>
      <c r="E17" s="36"/>
      <c r="F17" s="37"/>
    </row>
    <row r="18" spans="1:6" ht="13.2" x14ac:dyDescent="0.25">
      <c r="A18" s="31" t="s">
        <v>552</v>
      </c>
      <c r="B18" s="12" t="s">
        <v>553</v>
      </c>
      <c r="C18" s="32" t="s">
        <v>554</v>
      </c>
      <c r="D18" s="13">
        <v>70900</v>
      </c>
      <c r="E18" s="13">
        <f>E19</f>
        <v>-588424.16000000015</v>
      </c>
      <c r="F18" s="14">
        <f>F19</f>
        <v>659324.16000000015</v>
      </c>
    </row>
    <row r="19" spans="1:6" ht="24.6" customHeight="1" x14ac:dyDescent="0.25">
      <c r="A19" s="31" t="s">
        <v>555</v>
      </c>
      <c r="B19" s="12" t="s">
        <v>553</v>
      </c>
      <c r="C19" s="32" t="s">
        <v>556</v>
      </c>
      <c r="D19" s="13">
        <v>70900</v>
      </c>
      <c r="E19" s="13">
        <f>E20+E23</f>
        <v>-588424.16000000015</v>
      </c>
      <c r="F19" s="14">
        <f>D19-E19</f>
        <v>659324.16000000015</v>
      </c>
    </row>
    <row r="20" spans="1:6" ht="13.2" x14ac:dyDescent="0.25">
      <c r="A20" s="31" t="s">
        <v>557</v>
      </c>
      <c r="B20" s="12" t="s">
        <v>558</v>
      </c>
      <c r="C20" s="32" t="s">
        <v>559</v>
      </c>
      <c r="D20" s="13">
        <v>-12343400</v>
      </c>
      <c r="E20" s="13">
        <f>E21</f>
        <v>-11545413.93</v>
      </c>
      <c r="F20" s="14" t="s">
        <v>541</v>
      </c>
    </row>
    <row r="21" spans="1:6" ht="24.6" customHeight="1" x14ac:dyDescent="0.25">
      <c r="A21" s="31" t="s">
        <v>560</v>
      </c>
      <c r="B21" s="12" t="s">
        <v>558</v>
      </c>
      <c r="C21" s="32" t="s">
        <v>561</v>
      </c>
      <c r="D21" s="13">
        <v>-12343400</v>
      </c>
      <c r="E21" s="13">
        <f>E22</f>
        <v>-11545413.93</v>
      </c>
      <c r="F21" s="14" t="s">
        <v>541</v>
      </c>
    </row>
    <row r="22" spans="1:6" ht="24.6" customHeight="1" x14ac:dyDescent="0.25">
      <c r="A22" s="9" t="s">
        <v>562</v>
      </c>
      <c r="B22" s="10" t="s">
        <v>558</v>
      </c>
      <c r="C22" s="40" t="s">
        <v>563</v>
      </c>
      <c r="D22" s="11">
        <v>-12343400</v>
      </c>
      <c r="E22" s="11">
        <v>-11545413.93</v>
      </c>
      <c r="F22" s="25" t="s">
        <v>541</v>
      </c>
    </row>
    <row r="23" spans="1:6" ht="13.2" x14ac:dyDescent="0.25">
      <c r="A23" s="31" t="s">
        <v>564</v>
      </c>
      <c r="B23" s="12" t="s">
        <v>565</v>
      </c>
      <c r="C23" s="32" t="s">
        <v>566</v>
      </c>
      <c r="D23" s="13">
        <v>12414300</v>
      </c>
      <c r="E23" s="13">
        <f>E24</f>
        <v>10956989.77</v>
      </c>
      <c r="F23" s="14" t="s">
        <v>541</v>
      </c>
    </row>
    <row r="24" spans="1:6" ht="24.6" customHeight="1" x14ac:dyDescent="0.25">
      <c r="A24" s="9" t="s">
        <v>567</v>
      </c>
      <c r="B24" s="10" t="s">
        <v>565</v>
      </c>
      <c r="C24" s="40" t="s">
        <v>568</v>
      </c>
      <c r="D24" s="11">
        <v>12414300</v>
      </c>
      <c r="E24" s="11">
        <v>10956989.77</v>
      </c>
      <c r="F24" s="25" t="s">
        <v>541</v>
      </c>
    </row>
    <row r="25" spans="1:6" ht="12.75" customHeight="1" x14ac:dyDescent="0.25">
      <c r="A25" s="41"/>
      <c r="B25" s="42"/>
      <c r="C25" s="43"/>
      <c r="D25" s="44"/>
      <c r="E25" s="44"/>
      <c r="F25" s="45"/>
    </row>
    <row r="27" spans="1:6" s="92" customFormat="1" ht="12.75" customHeight="1" x14ac:dyDescent="0.25">
      <c r="A27" s="125" t="s">
        <v>590</v>
      </c>
    </row>
    <row r="28" spans="1:6" s="92" customFormat="1" ht="12.75" customHeight="1" x14ac:dyDescent="0.25">
      <c r="A28" s="125" t="s">
        <v>585</v>
      </c>
      <c r="C28" s="126" t="s">
        <v>591</v>
      </c>
    </row>
    <row r="29" spans="1:6" s="92" customFormat="1" ht="12.75" customHeight="1" x14ac:dyDescent="0.25">
      <c r="A29" s="125"/>
    </row>
    <row r="30" spans="1:6" s="92" customFormat="1" ht="12.75" customHeight="1" x14ac:dyDescent="0.25">
      <c r="A30" s="125" t="s">
        <v>586</v>
      </c>
      <c r="C30" s="126" t="s">
        <v>587</v>
      </c>
    </row>
    <row r="31" spans="1:6" s="92" customFormat="1" ht="12.75" customHeight="1" x14ac:dyDescent="0.25">
      <c r="A31" s="125"/>
    </row>
    <row r="32" spans="1:6" s="92" customFormat="1" ht="12.75" customHeight="1" x14ac:dyDescent="0.25">
      <c r="A32" s="125" t="s">
        <v>588</v>
      </c>
      <c r="C32" s="126" t="s">
        <v>589</v>
      </c>
    </row>
    <row r="33" spans="1:1" s="92" customFormat="1" ht="12.75" customHeight="1" x14ac:dyDescent="0.25">
      <c r="A33" s="125"/>
    </row>
    <row r="34" spans="1:1" s="92" customFormat="1" ht="12.75" customHeight="1" x14ac:dyDescent="0.25">
      <c r="A34" s="125"/>
    </row>
    <row r="35" spans="1:1" s="92" customFormat="1" ht="12.75" customHeight="1" x14ac:dyDescent="0.25">
      <c r="A35" s="125" t="s">
        <v>592</v>
      </c>
    </row>
    <row r="36" spans="1:1" s="92" customFormat="1" ht="12.75" customHeight="1" x14ac:dyDescent="0.25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5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31:F31">
    <cfRule type="cellIs" priority="14" stopIfTrue="1" operator="equal">
      <formula>0</formula>
    </cfRule>
  </conditionalFormatting>
  <conditionalFormatting sqref="E28:F28">
    <cfRule type="cellIs" priority="12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29:F29">
    <cfRule type="cellIs" priority="10" stopIfTrue="1" operator="equal">
      <formula>0</formula>
    </cfRule>
  </conditionalFormatting>
  <conditionalFormatting sqref="E31:F31">
    <cfRule type="cellIs" priority="9" stopIfTrue="1" operator="equal">
      <formula>0</formula>
    </cfRule>
  </conditionalFormatting>
  <conditionalFormatting sqref="E29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569</v>
      </c>
      <c r="B1" t="s">
        <v>29</v>
      </c>
    </row>
    <row r="2" spans="1:2" x14ac:dyDescent="0.25">
      <c r="A2" t="s">
        <v>570</v>
      </c>
      <c r="B2" t="s">
        <v>571</v>
      </c>
    </row>
    <row r="3" spans="1:2" x14ac:dyDescent="0.25">
      <c r="A3" t="s">
        <v>572</v>
      </c>
      <c r="B3" t="s">
        <v>6</v>
      </c>
    </row>
    <row r="4" spans="1:2" x14ac:dyDescent="0.25">
      <c r="A4" t="s">
        <v>573</v>
      </c>
      <c r="B4" t="s">
        <v>574</v>
      </c>
    </row>
    <row r="5" spans="1:2" x14ac:dyDescent="0.25">
      <c r="A5" t="s">
        <v>575</v>
      </c>
      <c r="B5" t="s">
        <v>576</v>
      </c>
    </row>
    <row r="6" spans="1:2" x14ac:dyDescent="0.25">
      <c r="A6" t="s">
        <v>577</v>
      </c>
      <c r="B6" t="s">
        <v>578</v>
      </c>
    </row>
    <row r="7" spans="1:2" x14ac:dyDescent="0.25">
      <c r="A7" t="s">
        <v>579</v>
      </c>
      <c r="B7" t="s">
        <v>578</v>
      </c>
    </row>
    <row r="8" spans="1:2" x14ac:dyDescent="0.25">
      <c r="A8" t="s">
        <v>580</v>
      </c>
      <c r="B8" t="s">
        <v>581</v>
      </c>
    </row>
    <row r="9" spans="1:2" x14ac:dyDescent="0.25">
      <c r="A9" t="s">
        <v>582</v>
      </c>
      <c r="B9" t="s">
        <v>583</v>
      </c>
    </row>
    <row r="10" spans="1:2" x14ac:dyDescent="0.25">
      <c r="A10" t="s">
        <v>584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Certified Windows</cp:lastModifiedBy>
  <cp:lastPrinted>2019-11-06T08:36:08Z</cp:lastPrinted>
  <dcterms:created xsi:type="dcterms:W3CDTF">2019-10-31T13:52:17Z</dcterms:created>
  <dcterms:modified xsi:type="dcterms:W3CDTF">2019-11-06T08:39:23Z</dcterms:modified>
</cp:coreProperties>
</file>