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'Доходы'!$F$91</definedName>
    <definedName name="LAST_CELL" localSheetId="2">'Источники'!$F$23</definedName>
    <definedName name="LAST_CELL" localSheetId="1">'Расходы'!$F$177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'Доходы'!$A$91</definedName>
    <definedName name="REND_1" localSheetId="2">'Источники'!$A$23</definedName>
    <definedName name="REND_1" localSheetId="1">'Расходы'!$A$178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<sst xmlns="http://schemas.openxmlformats.org/spreadsheetml/2006/main" count="847" uniqueCount="480">
  <si>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</si>
  <si>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</si>
  <si>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</si>
  <si>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</si>
  <si>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</si>
  <si>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</si>
  <si>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</si>
  <si>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</si>
  <si>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</si>
  <si>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</si>
  <si>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</si>
  <si>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</si>
  <si>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</si>
  <si>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</si>
  <si>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</si>
  <si>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ППО Алексеевского сельского поселения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</si>
  <si>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</si>
  <si>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</si>
  <si>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</si>
  <si>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</si>
  <si>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</si>
  <si>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</si>
  <si>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</si>
  <si>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</si>
  <si>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</si>
  <si>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</si>
  <si>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</si>
  <si>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</si>
  <si>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</si>
  <si>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</si>
  <si>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</si>
  <si>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</si>
  <si>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</si>
  <si>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</si>
  <si>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</si>
  <si>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</si>
  <si>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</si>
  <si>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</si>
  <si>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</si>
  <si>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</si>
  <si>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</si>
  <si>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</si>
  <si>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</si>
  <si>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</si>
  <si>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</si>
  <si>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</si>
  <si>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</si>
  <si>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</si>
  <si>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</si>
  <si>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</si>
  <si>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</si>
  <si>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</si>
  <si>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</si>
  <si>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</si>
  <si>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</si>
  <si>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</si>
  <si>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</si>
  <si>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</si>
  <si>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</si>
  <si>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</si>
  <si>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</si>
  <si>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</si>
  <si>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</si>
  <si>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</si>
  <si>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</si>
  <si>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</si>
  <si>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</si>
  <si>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</si>
  <si>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</si>
  <si>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</si>
  <si>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</si>
  <si>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</si>
  <si>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</si>
  <si>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</si>
  <si>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</si>
  <si>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</si>
  <si>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</si>
  <si>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</si>
  <si>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</si>
  <si>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</si>
  <si>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</si>
  <si>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</si>
  <si>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</si>
  <si>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</si>
  <si>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</si>
  <si>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</si>
  <si>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</si>
  <si>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</si>
  <si>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</si>
  <si>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</si>
  <si>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</si>
  <si>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</si>
  <si>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</si>
  <si>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</si>
  <si>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</si>
  <si>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</si>
  <si>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</si>
  <si>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</si>
  <si>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</si>
  <si>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</si>
  <si>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</si>
  <si>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</si>
  <si>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</si>
  <si>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</si>
  <si>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</si>
  <si>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</si>
  <si>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</si>
  <si>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</si>
  <si>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</si>
  <si>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</si>
  <si>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</si>
  <si>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</si>
  <si>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</si>
  <si>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</si>
  <si>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</si>
  <si>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</si>
  <si>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</si>
  <si>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</si>
  <si>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</si>
  <si>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</si>
  <si>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</si>
  <si>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</si>
  <si>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</si>
  <si>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</si>
  <si>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</si>
  <si>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</si>
  <si>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</si>
  <si>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</si>
  <si>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</si>
  <si>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</si>
  <si>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</si>
  <si>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</si>
  <si>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</si>
  <si>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</si>
  <si>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</si>
  <si>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</si>
  <si>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</si>
  <si>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</si>
  <si>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</si>
  <si>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</si>
  <si>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</si>
  <si>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</si>
  <si>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</si>
  <si>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</si>
  <si>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</si>
  <si>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</si>
  <si>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</si>
  <si>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</si>
  <si>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</si>
  <si>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</si>
  <si>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</si>
  <si>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</si>
  <si>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</si>
  <si>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</si>
  <si>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</si>
  <si>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</si>
  <si>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</si>
  <si>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</si>
  <si>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</si>
  <si>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</si>
  <si>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</si>
  <si>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</si>
  <si>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</si>
  <si>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</si>
  <si>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</si>
  <si>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</si>
  <si>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</si>
  <si>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</si>
  <si>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</si>
  <si>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</si>
  <si>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</si>
  <si>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</si>
  <si>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951 20705000100000180</t>
  </si>
  <si>
    <t>951 20705030100000180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</si>
  <si>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</si>
  <si>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</si>
  <si>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</si>
  <si>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</si>
  <si>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</si>
  <si>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</si>
  <si>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</si>
  <si>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</si>
  <si>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</si>
  <si>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</si>
  <si>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</si>
  <si>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</si>
  <si>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</si>
  <si>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</si>
  <si>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</si>
  <si>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</si>
  <si>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</si>
  <si>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</si>
  <si>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</si>
  <si>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</si>
  <si>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</si>
  <si>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</si>
  <si>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</si>
  <si>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</si>
  <si>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</si>
  <si>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</si>
  <si>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</si>
  <si>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 xml:space="preserve">951 0104 2210000190 244 </t>
  </si>
  <si>
    <t>Иные бюджетные ассигнования</t>
  </si>
  <si>
    <t xml:space="preserve">951 0104 2210000190 800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</si>
  <si>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</si>
  <si>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</si>
  <si>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</si>
  <si>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</si>
  <si>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</si>
  <si>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</si>
  <si>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</si>
  <si>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951 0104 2210021010 244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</si>
  <si>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</si>
  <si>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</si>
  <si>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>Межбюджетные трансферты</t>
  </si>
  <si>
    <t xml:space="preserve">951 0104 2210085050 500 </t>
  </si>
  <si>
    <t xml:space="preserve">951 0104 2210085050 540 </t>
  </si>
  <si>
    <t>Расходы по передаче полномочий по вопросам осуществления внутреннего муниципального контроля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</si>
  <si>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951 0104 2210085090 000 </t>
  </si>
  <si>
    <t xml:space="preserve">951 0104 2210085090 500 </t>
  </si>
  <si>
    <t xml:space="preserve">951 0104 2210085090 540 </t>
  </si>
  <si>
    <t>Мероприятия по обеспечению содержания имущества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</si>
  <si>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951 0104 2210090210 000 </t>
  </si>
  <si>
    <t xml:space="preserve">951 0104 2210090210 800 </t>
  </si>
  <si>
    <t>Уплата налога на имущество организаций и земельного налога</t>
  </si>
  <si>
    <t xml:space="preserve">951 0104 2210090210 851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</si>
  <si>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</si>
  <si>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</si>
  <si>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</si>
  <si>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</si>
  <si>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</si>
  <si>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</si>
  <si>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</si>
  <si>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</si>
  <si>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</si>
  <si>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</si>
  <si>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</si>
  <si>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</si>
  <si>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</si>
  <si>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</si>
  <si>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</si>
  <si>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</si>
  <si>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</si>
  <si>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</si>
  <si>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</si>
  <si>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</si>
  <si>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</si>
  <si>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</si>
  <si>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</si>
  <si>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</si>
  <si>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</si>
  <si>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</si>
  <si>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</si>
  <si>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</si>
  <si>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</si>
  <si>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</si>
  <si>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951 0203 9990051180 244 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</si>
  <si>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</si>
  <si>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</si>
  <si>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</si>
  <si>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«Обеспечение общественного порядка и противодействие преступности»</t>
  </si>
  <si>
    <t xml:space="preserve">951 0309 0900000000 000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</si>
  <si>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противодействие преступности»</t>
  </si>
  <si>
    <t xml:space="preserve">951 0309 0910000000 000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</si>
  <si>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</si>
  <si>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</si>
  <si>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</si>
  <si>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</si>
  <si>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</si>
  <si>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</si>
  <si>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</si>
  <si>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</si>
  <si>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</si>
  <si>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</si>
  <si>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</si>
  <si>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</si>
  <si>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</si>
  <si>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</si>
  <si>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</si>
  <si>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</si>
  <si>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</si>
  <si>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</si>
  <si>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</si>
  <si>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</si>
  <si>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</si>
  <si>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951 0309 1030021640 000 </t>
  </si>
  <si>
    <t xml:space="preserve">951 0309 1030021640 200 </t>
  </si>
  <si>
    <t xml:space="preserve">951 0309 1030021640 244 </t>
  </si>
  <si>
    <t xml:space="preserve">951 0500 0000000000 000 </t>
  </si>
  <si>
    <t>Жилищное хозяйство</t>
  </si>
  <si>
    <t xml:space="preserve">951 0501 0000000000 000 </t>
  </si>
  <si>
    <t xml:space="preserve">951 0501 9900000000 000 </t>
  </si>
  <si>
    <t xml:space="preserve">951 0501 9990000000 000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</si>
  <si>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</si>
  <si>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951 0501 9990023310 000 </t>
  </si>
  <si>
    <t xml:space="preserve">951 0501 9990023310 200 </t>
  </si>
  <si>
    <t xml:space="preserve">951 0501 9990023310 244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</si>
  <si>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</si>
  <si>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</si>
  <si>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</si>
  <si>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</si>
  <si>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</si>
  <si>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</si>
  <si>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</si>
  <si>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</si>
  <si>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</si>
  <si>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</si>
  <si>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Мероприятия по обеспечению содержания имущества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</si>
  <si>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951 0502 0710090210 000 </t>
  </si>
  <si>
    <t xml:space="preserve">951 0502 0710090210 800 </t>
  </si>
  <si>
    <t xml:space="preserve">951 0502 0710090210 851 </t>
  </si>
  <si>
    <t>Реализация направления расходов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</si>
  <si>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951 0502 0710099990 000 </t>
  </si>
  <si>
    <t xml:space="preserve">951 0502 0710099990 200 </t>
  </si>
  <si>
    <t xml:space="preserve">951 0502 0710099990 244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</si>
  <si>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</si>
  <si>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</si>
  <si>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</si>
  <si>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</si>
  <si>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</si>
  <si>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</si>
  <si>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</si>
  <si>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</si>
  <si>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</si>
  <si>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</si>
  <si>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</si>
  <si>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</si>
  <si>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</si>
  <si>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</si>
  <si>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</si>
  <si>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</si>
  <si>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</si>
  <si>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</si>
  <si>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951 0503 0720022310 000 </t>
  </si>
  <si>
    <t xml:space="preserve">951 0503 0720022310 200 </t>
  </si>
  <si>
    <t xml:space="preserve">951 0503 0720022310 244 </t>
  </si>
  <si>
    <t xml:space="preserve">951 0503 0720090210 000 </t>
  </si>
  <si>
    <t xml:space="preserve">951 0503 0720090210 800 </t>
  </si>
  <si>
    <t xml:space="preserve">951 0503 0720090210 851 </t>
  </si>
  <si>
    <t xml:space="preserve">951 0503 0900000000 000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</si>
  <si>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</si>
  <si>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</si>
  <si>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</si>
  <si>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951 0503 0930021570 000 </t>
  </si>
  <si>
    <t xml:space="preserve">951 0503 0930021570 200 </t>
  </si>
  <si>
    <t xml:space="preserve">951 0503 0930021570 244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</si>
  <si>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</si>
  <si>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</si>
  <si>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</si>
  <si>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</si>
  <si>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Алексеевского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</si>
  <si>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</si>
  <si>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</si>
  <si>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</si>
  <si>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</si>
  <si>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</si>
  <si>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</si>
  <si>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</si>
  <si>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</si>
  <si>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</si>
  <si>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</si>
  <si>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</si>
  <si>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</si>
  <si>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</si>
  <si>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</si>
  <si>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</si>
  <si>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</si>
  <si>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</si>
  <si>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</si>
  <si>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</si>
  <si>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</si>
  <si>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</si>
  <si>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951 0605 1210021800 244 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</si>
  <si>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</si>
  <si>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</si>
  <si>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</si>
  <si>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</si>
  <si>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</si>
  <si>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</si>
  <si>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</si>
  <si>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951 0705 2210000190 244 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</si>
  <si>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</si>
  <si>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</si>
  <si>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</si>
  <si>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</si>
  <si>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</si>
  <si>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</si>
  <si>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</si>
  <si>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</si>
  <si>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</si>
  <si>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</si>
  <si>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</si>
  <si>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</si>
  <si>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</si>
  <si>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</si>
  <si>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</si>
  <si>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951 0801 1120000590 244 </t>
  </si>
  <si>
    <t xml:space="preserve">951 0801 1120000590 800 </t>
  </si>
  <si>
    <t xml:space="preserve">951 0801 1120000590 853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</si>
  <si>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</si>
  <si>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</si>
  <si>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</si>
  <si>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951 0801 1120090210 851 </t>
  </si>
  <si>
    <t>Расходы на повышение заработной платы работникам муниципальных учреждений культуры в рамках подпрограммы «Организация досуга» муниципальной программы Алексеевского сельского поселения «Развитие культуры»</t>
  </si>
  <si>
    <t xml:space="preserve">951 0801 11200S3850 000 </t>
  </si>
  <si>
    <t xml:space="preserve">951 0801 11200S3850 100 </t>
  </si>
  <si>
    <t xml:space="preserve">951 0801 11200S3850 111 </t>
  </si>
  <si>
    <t xml:space="preserve">951 0801 11200S3850 119 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</si>
  <si>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</si>
  <si>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</si>
  <si>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</si>
  <si>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</si>
  <si>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</si>
  <si>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</si>
  <si>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</si>
  <si>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</si>
  <si>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</si>
  <si>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</si>
  <si>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</si>
  <si>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</si>
  <si>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</si>
  <si>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</si>
  <si>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</si>
  <si>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</si>
  <si>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</si>
  <si>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</si>
  <si>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</si>
  <si>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</si>
  <si>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</si>
  <si>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</si>
  <si>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</si>
  <si>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</si>
  <si>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</si>
  <si>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</si>
  <si>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</si>
  <si>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</si>
  <si>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</si>
  <si>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</si>
  <si>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</si>
  <si>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</si>
  <si>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</si>
  <si>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</si>
  <si>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</si>
  <si>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</si>
  <si>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</si>
  <si>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</si>
  <si>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</si>
  <si>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</si>
  <si>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</si>
  <si>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</si>
  <si>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</si>
  <si>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</si>
  <si>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</si>
  <si>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</si>
  <si>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</si>
  <si>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</si>
  <si>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</si>
  <si>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C:\АЦК\117\117Y01.txt</t>
  </si>
  <si>
    <t>Доходы/EXPORT_SRC_CODE</t>
  </si>
  <si>
    <t>058021-01</t>
  </si>
  <si>
    <t>Доходы/PERIOD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</si>
  <si>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</si>
  <si>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</si>
  <si>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</si>
  <si>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</si>
  <si>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</si>
  <si>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</si>
  <si>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</si>
  <si>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ФИЗИЧЕСКАЯ КУЛЬТУРА И СПОРТ</t>
  </si>
  <si>
    <t>951 01050000000000000</t>
  </si>
  <si>
    <t>951 01000000000000000</t>
  </si>
  <si>
    <t>Алексеевского сельского поселения</t>
  </si>
  <si>
    <t>Начальник сектора экономики и финансов</t>
  </si>
  <si>
    <t>Н.А.Смирнова</t>
  </si>
  <si>
    <t>Главный специалист</t>
  </si>
  <si>
    <t>С.Д. Костюченко</t>
  </si>
  <si>
    <t xml:space="preserve">И.о главы Администрации </t>
  </si>
  <si>
    <t>Е.В.Немашкалова</t>
  </si>
  <si>
    <t>"   09  "января  2019 г.</t>
  </si>
  <si>
    <t xml:space="preserve">Прочая закупка товаров, работ и услуг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</si>
</sst>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yy\ &quot;г.&quot;"/>
    <numFmt numFmtId="173" formatCode="?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name val="Arial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medium"/>
      <top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72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0" fontId="3" fillId="0" borderId="22" xfId="0" applyFont="1" applyBorder="1" applyAlignment="1" applyProtection="1">
      <alignment horizontal="center"/>
      <protection/>
    </xf>
    <xf numFmtId="49" fontId="3" fillId="0" borderId="22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3" xfId="0" applyNumberFormat="1" applyFont="1" applyBorder="1" applyAlignment="1" applyProtection="1">
      <alignment horizontal="left" wrapText="1"/>
      <protection/>
    </xf>
    <xf numFmtId="4" fontId="5" fillId="0" borderId="24" xfId="0" applyNumberFormat="1" applyFont="1" applyBorder="1" applyAlignment="1" applyProtection="1">
      <alignment horizontal="right"/>
      <protection/>
    </xf>
    <xf numFmtId="4" fontId="5" fillId="0" borderId="25" xfId="0" applyNumberFormat="1" applyFont="1" applyBorder="1" applyAlignment="1" applyProtection="1">
      <alignment horizontal="right"/>
      <protection/>
    </xf>
    <xf numFmtId="0" fontId="4" fillId="0" borderId="26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right"/>
      <protection/>
    </xf>
    <xf numFmtId="0" fontId="4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4" fontId="3" fillId="0" borderId="30" xfId="0" applyNumberFormat="1" applyFont="1" applyBorder="1" applyAlignment="1" applyProtection="1">
      <alignment horizontal="right"/>
      <protection/>
    </xf>
    <xf numFmtId="0" fontId="4" fillId="0" borderId="31" xfId="0" applyFont="1" applyBorder="1" applyAlignment="1" applyProtection="1">
      <alignment/>
      <protection/>
    </xf>
    <xf numFmtId="0" fontId="4" fillId="0" borderId="31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32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1" xfId="0" applyNumberFormat="1" applyFont="1" applyBorder="1" applyAlignment="1" applyProtection="1">
      <alignment horizontal="center" wrapText="1"/>
      <protection/>
    </xf>
    <xf numFmtId="4" fontId="5" fillId="0" borderId="21" xfId="0" applyNumberFormat="1" applyFont="1" applyBorder="1" applyAlignment="1" applyProtection="1">
      <alignment horizontal="right"/>
      <protection/>
    </xf>
    <xf numFmtId="4" fontId="5" fillId="0" borderId="30" xfId="0" applyNumberFormat="1" applyFont="1" applyBorder="1" applyAlignment="1" applyProtection="1">
      <alignment horizontal="right"/>
      <protection/>
    </xf>
    <xf numFmtId="0" fontId="3" fillId="0" borderId="33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8" xfId="0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3" fillId="0" borderId="29" xfId="0" applyNumberFormat="1" applyFont="1" applyBorder="1" applyAlignment="1" applyProtection="1">
      <alignment horizontal="center"/>
      <protection/>
    </xf>
    <xf numFmtId="49" fontId="5" fillId="0" borderId="34" xfId="0" applyNumberFormat="1" applyFont="1" applyBorder="1" applyAlignment="1" applyProtection="1">
      <alignment horizontal="center" wrapText="1"/>
      <protection/>
    </xf>
    <xf numFmtId="49" fontId="5" fillId="0" borderId="24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0" fontId="4" fillId="0" borderId="35" xfId="0" applyFont="1" applyBorder="1" applyAlignment="1" applyProtection="1">
      <alignment horizontal="left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left"/>
      <protection/>
    </xf>
    <xf numFmtId="49" fontId="4" fillId="0" borderId="22" xfId="0" applyNumberFormat="1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49" fontId="6" fillId="0" borderId="23" xfId="0" applyNumberFormat="1" applyFont="1" applyBorder="1" applyAlignment="1" applyProtection="1">
      <alignment horizontal="left" wrapText="1"/>
      <protection/>
    </xf>
    <xf numFmtId="49" fontId="6" fillId="0" borderId="36" xfId="0" applyNumberFormat="1" applyFont="1" applyBorder="1" applyAlignment="1" applyProtection="1">
      <alignment horizontal="center" wrapText="1"/>
      <protection/>
    </xf>
    <xf numFmtId="49" fontId="6" fillId="0" borderId="37" xfId="0" applyNumberFormat="1" applyFont="1" applyBorder="1" applyAlignment="1" applyProtection="1">
      <alignment horizontal="center"/>
      <protection/>
    </xf>
    <xf numFmtId="4" fontId="6" fillId="0" borderId="24" xfId="0" applyNumberFormat="1" applyFont="1" applyBorder="1" applyAlignment="1" applyProtection="1">
      <alignment horizontal="right"/>
      <protection/>
    </xf>
    <xf numFmtId="4" fontId="6" fillId="0" borderId="37" xfId="0" applyNumberFormat="1" applyFont="1" applyBorder="1" applyAlignment="1" applyProtection="1">
      <alignment horizontal="right"/>
      <protection/>
    </xf>
    <xf numFmtId="4" fontId="6" fillId="0" borderId="25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9" xfId="0" applyNumberFormat="1" applyFont="1" applyBorder="1" applyAlignment="1" applyProtection="1">
      <alignment horizontal="center"/>
      <protection/>
    </xf>
    <xf numFmtId="4" fontId="4" fillId="0" borderId="21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40" xfId="0" applyNumberFormat="1" applyFont="1" applyBorder="1" applyAlignment="1" applyProtection="1">
      <alignment horizontal="center" wrapText="1"/>
      <protection/>
    </xf>
    <xf numFmtId="49" fontId="4" fillId="0" borderId="41" xfId="0" applyNumberFormat="1" applyFont="1" applyBorder="1" applyAlignment="1" applyProtection="1">
      <alignment horizontal="center"/>
      <protection/>
    </xf>
    <xf numFmtId="4" fontId="4" fillId="0" borderId="42" xfId="0" applyNumberFormat="1" applyFont="1" applyBorder="1" applyAlignment="1" applyProtection="1">
      <alignment horizontal="right"/>
      <protection/>
    </xf>
    <xf numFmtId="4" fontId="4" fillId="0" borderId="43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left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wrapText="1"/>
      <protection/>
    </xf>
    <xf numFmtId="0" fontId="4" fillId="0" borderId="45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49" fontId="4" fillId="0" borderId="20" xfId="0" applyNumberFormat="1" applyFont="1" applyBorder="1" applyAlignment="1" applyProtection="1">
      <alignment horizontal="center" wrapText="1"/>
      <protection/>
    </xf>
    <xf numFmtId="4" fontId="4" fillId="0" borderId="38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49" fontId="4" fillId="0" borderId="44" xfId="0" applyNumberFormat="1" applyFont="1" applyBorder="1" applyAlignment="1" applyProtection="1">
      <alignment horizontal="left" wrapText="1"/>
      <protection/>
    </xf>
    <xf numFmtId="49" fontId="4" fillId="0" borderId="26" xfId="0" applyNumberFormat="1" applyFont="1" applyBorder="1" applyAlignment="1" applyProtection="1">
      <alignment horizontal="center" wrapText="1"/>
      <protection/>
    </xf>
    <xf numFmtId="49" fontId="4" fillId="0" borderId="27" xfId="0" applyNumberFormat="1" applyFont="1" applyBorder="1" applyAlignment="1" applyProtection="1">
      <alignment horizontal="center"/>
      <protection/>
    </xf>
    <xf numFmtId="4" fontId="4" fillId="0" borderId="28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4" fillId="0" borderId="23" xfId="0" applyNumberFormat="1" applyFont="1" applyBorder="1" applyAlignment="1" applyProtection="1">
      <alignment horizontal="left" wrapText="1"/>
      <protection/>
    </xf>
    <xf numFmtId="49" fontId="4" fillId="0" borderId="34" xfId="0" applyNumberFormat="1" applyFont="1" applyBorder="1" applyAlignment="1" applyProtection="1">
      <alignment horizontal="center" wrapText="1"/>
      <protection/>
    </xf>
    <xf numFmtId="49" fontId="4" fillId="0" borderId="37" xfId="0" applyNumberFormat="1" applyFont="1" applyBorder="1" applyAlignment="1" applyProtection="1">
      <alignment horizontal="center"/>
      <protection/>
    </xf>
    <xf numFmtId="4" fontId="4" fillId="0" borderId="24" xfId="0" applyNumberFormat="1" applyFont="1" applyBorder="1" applyAlignment="1" applyProtection="1">
      <alignment horizontal="right"/>
      <protection/>
    </xf>
    <xf numFmtId="4" fontId="4" fillId="0" borderId="25" xfId="0" applyNumberFormat="1" applyFont="1" applyBorder="1" applyAlignment="1" applyProtection="1">
      <alignment horizontal="right"/>
      <protection/>
    </xf>
    <xf numFmtId="173" fontId="4" fillId="0" borderId="23" xfId="0" applyNumberFormat="1" applyFont="1" applyBorder="1" applyAlignment="1" applyProtection="1">
      <alignment horizontal="left" wrapText="1"/>
      <protection/>
    </xf>
    <xf numFmtId="173" fontId="4" fillId="0" borderId="19" xfId="0" applyNumberFormat="1" applyFont="1" applyBorder="1" applyAlignment="1" applyProtection="1">
      <alignment horizontal="left" wrapText="1"/>
      <protection/>
    </xf>
    <xf numFmtId="0" fontId="8" fillId="0" borderId="46" xfId="0" applyFont="1" applyBorder="1" applyAlignment="1" applyProtection="1">
      <alignment vertical="center" wrapText="1"/>
      <protection/>
    </xf>
    <xf numFmtId="49" fontId="8" fillId="0" borderId="46" xfId="0" applyNumberFormat="1" applyFont="1" applyBorder="1" applyAlignment="1" applyProtection="1">
      <alignment horizontal="center" vertical="center" wrapText="1"/>
      <protection/>
    </xf>
    <xf numFmtId="49" fontId="8" fillId="0" borderId="47" xfId="0" applyNumberFormat="1" applyFont="1" applyBorder="1" applyAlignment="1" applyProtection="1">
      <alignment vertical="center"/>
      <protection/>
    </xf>
    <xf numFmtId="0" fontId="8" fillId="0" borderId="37" xfId="0" applyFont="1" applyBorder="1" applyAlignment="1" applyProtection="1">
      <alignment vertical="center" wrapText="1"/>
      <protection/>
    </xf>
    <xf numFmtId="49" fontId="8" fillId="0" borderId="37" xfId="0" applyNumberFormat="1" applyFont="1" applyBorder="1" applyAlignment="1" applyProtection="1">
      <alignment horizontal="center" vertical="center" wrapText="1"/>
      <protection/>
    </xf>
    <xf numFmtId="49" fontId="8" fillId="0" borderId="25" xfId="0" applyNumberFormat="1" applyFont="1" applyBorder="1" applyAlignment="1" applyProtection="1">
      <alignment vertical="center"/>
      <protection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3" fillId="0" borderId="35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5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24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47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49" fontId="8" fillId="0" borderId="53" xfId="0" applyNumberFormat="1" applyFont="1" applyBorder="1" applyAlignment="1" applyProtection="1">
      <alignment horizontal="center" vertical="center" wrapText="1"/>
      <protection/>
    </xf>
    <xf numFmtId="49" fontId="8" fillId="0" borderId="47" xfId="0" applyNumberFormat="1" applyFont="1" applyBorder="1" applyAlignment="1" applyProtection="1">
      <alignment horizontal="center" vertical="center" wrapText="1"/>
      <protection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8" fillId="0" borderId="51" xfId="0" applyFont="1" applyBorder="1" applyAlignment="1" applyProtection="1">
      <alignment horizontal="center" vertical="center" wrapText="1"/>
      <protection/>
    </xf>
    <xf numFmtId="0" fontId="8" fillId="0" borderId="52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center" vertical="center" wrapText="1"/>
      <protection/>
    </xf>
    <xf numFmtId="0" fontId="8" fillId="0" borderId="49" xfId="0" applyFont="1" applyBorder="1" applyAlignment="1" applyProtection="1">
      <alignment horizontal="center" vertical="center" wrapText="1"/>
      <protection/>
    </xf>
    <xf numFmtId="0" fontId="8" fillId="0" borderId="50" xfId="0" applyFont="1" applyBorder="1" applyAlignment="1" applyProtection="1">
      <alignment horizontal="center" vertical="center" wrapText="1"/>
      <protection/>
    </xf>
    <xf numFmtId="0" fontId="8" fillId="0" borderId="24" xfId="0" applyFont="1" applyBorder="1" applyAlignment="1" applyProtection="1">
      <alignment horizontal="center" vertical="center" wrapText="1"/>
      <protection/>
    </xf>
    <xf numFmtId="49" fontId="8" fillId="0" borderId="49" xfId="0" applyNumberFormat="1" applyFont="1" applyBorder="1" applyAlignment="1" applyProtection="1">
      <alignment horizontal="center" vertical="center" wrapText="1"/>
      <protection/>
    </xf>
    <xf numFmtId="49" fontId="8" fillId="0" borderId="50" xfId="0" applyNumberFormat="1" applyFont="1" applyBorder="1" applyAlignment="1" applyProtection="1">
      <alignment horizontal="center" vertical="center" wrapText="1"/>
      <protection/>
    </xf>
    <xf numFmtId="49" fontId="8" fillId="0" borderId="24" xfId="0" applyNumberFormat="1" applyFont="1" applyBorder="1" applyAlignment="1" applyProtection="1">
      <alignment horizontal="center" vertical="center" wrapText="1"/>
      <protection/>
    </xf>
    <xf numFmtId="49" fontId="8" fillId="0" borderId="49" xfId="0" applyNumberFormat="1" applyFont="1" applyBorder="1" applyAlignment="1" applyProtection="1">
      <alignment horizontal="center" vertical="center"/>
      <protection/>
    </xf>
    <xf numFmtId="49" fontId="8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6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abSelected="1" zoomScalePageLayoutView="0" workbookViewId="0" topLeftCell="A4">
      <selection activeCell="G21" sqref="G21"/>
    </sheetView>
  </sheetViews>
  <sheetFormatPr defaultColWidth="9.140625" defaultRowHeight="12.75" customHeight="1"/>
  <cols>
    <col min="1" max="1" width="52.140625" style="0" customWidth="1"/>
    <col min="2" max="2" width="6.140625" style="0" customWidth="1"/>
    <col min="3" max="3" width="33.28125" style="0" customWidth="1"/>
    <col min="4" max="4" width="21.00390625" style="0" customWidth="1"/>
    <col min="5" max="5" width="16.00390625" style="0" customWidth="1"/>
    <col min="6" max="6" width="15.57421875" style="0" customWidth="1"/>
  </cols>
  <sheetData>
    <row r="1" spans="1:6" ht="13.5">
      <c r="A1" s="109"/>
      <c r="B1" s="109"/>
      <c r="C1" s="109"/>
      <c r="D1" s="109"/>
      <c r="E1" s="2"/>
      <c r="F1" s="2"/>
    </row>
    <row r="2" spans="1:6" ht="16.5" customHeight="1">
      <c r="A2" s="109" t="s">
        <v>0</v>
      </c>
      <c r="B2" s="109"/>
      <c r="C2" s="109"/>
      <c r="D2" s="109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 customHeight="1">
      <c r="A6" s="11" t="s">
        <v>8</v>
      </c>
      <c r="B6" s="111" t="s">
        <v>14</v>
      </c>
      <c r="C6" s="112"/>
      <c r="D6" s="112"/>
      <c r="E6" s="3" t="s">
        <v>9</v>
      </c>
      <c r="F6" s="10" t="s">
        <v>19</v>
      </c>
    </row>
    <row r="7" spans="1:6" ht="24" customHeight="1">
      <c r="A7" s="11" t="s">
        <v>10</v>
      </c>
      <c r="B7" s="113" t="s">
        <v>15</v>
      </c>
      <c r="C7" s="113"/>
      <c r="D7" s="113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9" t="s">
        <v>21</v>
      </c>
      <c r="B10" s="109"/>
      <c r="C10" s="109"/>
      <c r="D10" s="109"/>
      <c r="E10" s="1"/>
      <c r="F10" s="17"/>
    </row>
    <row r="11" spans="1:6" ht="3.75" customHeight="1">
      <c r="A11" s="120" t="s">
        <v>22</v>
      </c>
      <c r="B11" s="114" t="s">
        <v>23</v>
      </c>
      <c r="C11" s="114" t="s">
        <v>24</v>
      </c>
      <c r="D11" s="117" t="s">
        <v>25</v>
      </c>
      <c r="E11" s="117" t="s">
        <v>26</v>
      </c>
      <c r="F11" s="123" t="s">
        <v>27</v>
      </c>
    </row>
    <row r="12" spans="1:6" ht="3" customHeight="1">
      <c r="A12" s="121"/>
      <c r="B12" s="115"/>
      <c r="C12" s="115"/>
      <c r="D12" s="118"/>
      <c r="E12" s="118"/>
      <c r="F12" s="124"/>
    </row>
    <row r="13" spans="1:6" ht="3" customHeight="1">
      <c r="A13" s="121"/>
      <c r="B13" s="115"/>
      <c r="C13" s="115"/>
      <c r="D13" s="118"/>
      <c r="E13" s="118"/>
      <c r="F13" s="124"/>
    </row>
    <row r="14" spans="1:6" ht="3" customHeight="1">
      <c r="A14" s="121"/>
      <c r="B14" s="115"/>
      <c r="C14" s="115"/>
      <c r="D14" s="118"/>
      <c r="E14" s="118"/>
      <c r="F14" s="124"/>
    </row>
    <row r="15" spans="1:6" ht="3" customHeight="1">
      <c r="A15" s="121"/>
      <c r="B15" s="115"/>
      <c r="C15" s="115"/>
      <c r="D15" s="118"/>
      <c r="E15" s="118"/>
      <c r="F15" s="124"/>
    </row>
    <row r="16" spans="1:6" ht="3" customHeight="1">
      <c r="A16" s="121"/>
      <c r="B16" s="115"/>
      <c r="C16" s="115"/>
      <c r="D16" s="118"/>
      <c r="E16" s="118"/>
      <c r="F16" s="124"/>
    </row>
    <row r="17" spans="1:6" ht="23.25" customHeight="1">
      <c r="A17" s="122"/>
      <c r="B17" s="116"/>
      <c r="C17" s="116"/>
      <c r="D17" s="119"/>
      <c r="E17" s="119"/>
      <c r="F17" s="125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s="87" customFormat="1" ht="12.75">
      <c r="A19" s="68" t="s">
        <v>31</v>
      </c>
      <c r="B19" s="85" t="s">
        <v>32</v>
      </c>
      <c r="C19" s="70" t="s">
        <v>33</v>
      </c>
      <c r="D19" s="71">
        <v>12579600</v>
      </c>
      <c r="E19" s="86">
        <v>12547582.07</v>
      </c>
      <c r="F19" s="71">
        <f>IF(OR(D19="-",IF(E19="-",0,E19)&gt;=IF(D19="-",0,D19)),"-",IF(D19="-",0,D19)-IF(E19="-",0,E19))</f>
        <v>32017.929999999702</v>
      </c>
    </row>
    <row r="20" spans="1:6" s="87" customFormat="1" ht="12.75">
      <c r="A20" s="88" t="s">
        <v>34</v>
      </c>
      <c r="B20" s="89"/>
      <c r="C20" s="90"/>
      <c r="D20" s="91"/>
      <c r="E20" s="91"/>
      <c r="F20" s="92"/>
    </row>
    <row r="21" spans="1:6" s="87" customFormat="1" ht="12.75">
      <c r="A21" s="93" t="s">
        <v>35</v>
      </c>
      <c r="B21" s="94" t="s">
        <v>32</v>
      </c>
      <c r="C21" s="95" t="s">
        <v>36</v>
      </c>
      <c r="D21" s="96">
        <v>3737900</v>
      </c>
      <c r="E21" s="96">
        <v>3746371.66</v>
      </c>
      <c r="F21" s="97" t="str">
        <f aca="true" t="shared" si="0" ref="F21:F84">IF(OR(D21="-",IF(E21="-",0,E21)&gt;=IF(D21="-",0,D21)),"-",IF(D21="-",0,D21)-IF(E21="-",0,E21))</f>
        <v>-</v>
      </c>
    </row>
    <row r="22" spans="1:6" s="87" customFormat="1" ht="12.75">
      <c r="A22" s="93" t="s">
        <v>37</v>
      </c>
      <c r="B22" s="94" t="s">
        <v>32</v>
      </c>
      <c r="C22" s="95" t="s">
        <v>38</v>
      </c>
      <c r="D22" s="96">
        <v>521100</v>
      </c>
      <c r="E22" s="96">
        <v>522889.59</v>
      </c>
      <c r="F22" s="97" t="str">
        <f t="shared" si="0"/>
        <v>-</v>
      </c>
    </row>
    <row r="23" spans="1:6" s="87" customFormat="1" ht="12.75">
      <c r="A23" s="93" t="s">
        <v>39</v>
      </c>
      <c r="B23" s="94" t="s">
        <v>32</v>
      </c>
      <c r="C23" s="95" t="s">
        <v>40</v>
      </c>
      <c r="D23" s="96">
        <v>521100</v>
      </c>
      <c r="E23" s="96">
        <v>522889.59</v>
      </c>
      <c r="F23" s="97" t="str">
        <f t="shared" si="0"/>
        <v>-</v>
      </c>
    </row>
    <row r="24" spans="1:6" s="87" customFormat="1" ht="78.75">
      <c r="A24" s="93" t="s">
        <v>41</v>
      </c>
      <c r="B24" s="94" t="s">
        <v>32</v>
      </c>
      <c r="C24" s="95" t="s">
        <v>42</v>
      </c>
      <c r="D24" s="96">
        <v>501000</v>
      </c>
      <c r="E24" s="96">
        <v>501062.53</v>
      </c>
      <c r="F24" s="97" t="str">
        <f t="shared" si="0"/>
        <v>-</v>
      </c>
    </row>
    <row r="25" spans="1:6" s="87" customFormat="1" ht="105">
      <c r="A25" s="98" t="s">
        <v>43</v>
      </c>
      <c r="B25" s="94" t="s">
        <v>32</v>
      </c>
      <c r="C25" s="95" t="s">
        <v>44</v>
      </c>
      <c r="D25" s="96">
        <v>501000</v>
      </c>
      <c r="E25" s="96">
        <v>492275.98</v>
      </c>
      <c r="F25" s="97">
        <f t="shared" si="0"/>
        <v>8724.020000000019</v>
      </c>
    </row>
    <row r="26" spans="1:6" s="87" customFormat="1" ht="78.75">
      <c r="A26" s="98" t="s">
        <v>45</v>
      </c>
      <c r="B26" s="94" t="s">
        <v>32</v>
      </c>
      <c r="C26" s="95" t="s">
        <v>46</v>
      </c>
      <c r="D26" s="96" t="s">
        <v>47</v>
      </c>
      <c r="E26" s="96">
        <v>152.1</v>
      </c>
      <c r="F26" s="97" t="str">
        <f t="shared" si="0"/>
        <v>-</v>
      </c>
    </row>
    <row r="27" spans="1:6" s="87" customFormat="1" ht="105">
      <c r="A27" s="98" t="s">
        <v>48</v>
      </c>
      <c r="B27" s="94" t="s">
        <v>32</v>
      </c>
      <c r="C27" s="95" t="s">
        <v>49</v>
      </c>
      <c r="D27" s="96" t="s">
        <v>47</v>
      </c>
      <c r="E27" s="96">
        <v>127.11</v>
      </c>
      <c r="F27" s="97" t="str">
        <f t="shared" si="0"/>
        <v>-</v>
      </c>
    </row>
    <row r="28" spans="1:6" s="87" customFormat="1" ht="78.75">
      <c r="A28" s="98" t="s">
        <v>50</v>
      </c>
      <c r="B28" s="94" t="s">
        <v>32</v>
      </c>
      <c r="C28" s="95" t="s">
        <v>51</v>
      </c>
      <c r="D28" s="96" t="s">
        <v>47</v>
      </c>
      <c r="E28" s="96">
        <v>8507.34</v>
      </c>
      <c r="F28" s="97" t="str">
        <f t="shared" si="0"/>
        <v>-</v>
      </c>
    </row>
    <row r="29" spans="1:6" s="87" customFormat="1" ht="105">
      <c r="A29" s="98" t="s">
        <v>52</v>
      </c>
      <c r="B29" s="94" t="s">
        <v>32</v>
      </c>
      <c r="C29" s="95" t="s">
        <v>53</v>
      </c>
      <c r="D29" s="96">
        <v>100</v>
      </c>
      <c r="E29" s="96">
        <v>103.68</v>
      </c>
      <c r="F29" s="97" t="str">
        <f t="shared" si="0"/>
        <v>-</v>
      </c>
    </row>
    <row r="30" spans="1:6" s="87" customFormat="1" ht="144.75">
      <c r="A30" s="98" t="s">
        <v>54</v>
      </c>
      <c r="B30" s="94" t="s">
        <v>32</v>
      </c>
      <c r="C30" s="95" t="s">
        <v>55</v>
      </c>
      <c r="D30" s="96">
        <v>100</v>
      </c>
      <c r="E30" s="96">
        <v>51.18</v>
      </c>
      <c r="F30" s="97">
        <f t="shared" si="0"/>
        <v>48.82</v>
      </c>
    </row>
    <row r="31" spans="1:6" s="87" customFormat="1" ht="132">
      <c r="A31" s="98" t="s">
        <v>56</v>
      </c>
      <c r="B31" s="94" t="s">
        <v>32</v>
      </c>
      <c r="C31" s="95" t="s">
        <v>57</v>
      </c>
      <c r="D31" s="96" t="s">
        <v>47</v>
      </c>
      <c r="E31" s="96">
        <v>52.5</v>
      </c>
      <c r="F31" s="97" t="str">
        <f t="shared" si="0"/>
        <v>-</v>
      </c>
    </row>
    <row r="32" spans="1:6" s="87" customFormat="1" ht="39">
      <c r="A32" s="93" t="s">
        <v>58</v>
      </c>
      <c r="B32" s="94" t="s">
        <v>32</v>
      </c>
      <c r="C32" s="95" t="s">
        <v>59</v>
      </c>
      <c r="D32" s="96">
        <v>20000</v>
      </c>
      <c r="E32" s="96">
        <v>21723.38</v>
      </c>
      <c r="F32" s="97" t="str">
        <f t="shared" si="0"/>
        <v>-</v>
      </c>
    </row>
    <row r="33" spans="1:6" s="87" customFormat="1" ht="78.75">
      <c r="A33" s="93" t="s">
        <v>60</v>
      </c>
      <c r="B33" s="94" t="s">
        <v>32</v>
      </c>
      <c r="C33" s="95" t="s">
        <v>61</v>
      </c>
      <c r="D33" s="96">
        <v>20000</v>
      </c>
      <c r="E33" s="96">
        <v>21248.4</v>
      </c>
      <c r="F33" s="97" t="str">
        <f t="shared" si="0"/>
        <v>-</v>
      </c>
    </row>
    <row r="34" spans="1:6" s="87" customFormat="1" ht="52.5">
      <c r="A34" s="93" t="s">
        <v>62</v>
      </c>
      <c r="B34" s="94" t="s">
        <v>32</v>
      </c>
      <c r="C34" s="95" t="s">
        <v>63</v>
      </c>
      <c r="D34" s="96" t="s">
        <v>47</v>
      </c>
      <c r="E34" s="96">
        <v>557.58</v>
      </c>
      <c r="F34" s="97" t="str">
        <f t="shared" si="0"/>
        <v>-</v>
      </c>
    </row>
    <row r="35" spans="1:6" s="87" customFormat="1" ht="78.75">
      <c r="A35" s="93" t="s">
        <v>64</v>
      </c>
      <c r="B35" s="94" t="s">
        <v>32</v>
      </c>
      <c r="C35" s="95" t="s">
        <v>65</v>
      </c>
      <c r="D35" s="96" t="s">
        <v>47</v>
      </c>
      <c r="E35" s="96">
        <v>-82.6</v>
      </c>
      <c r="F35" s="97" t="str">
        <f t="shared" si="0"/>
        <v>-</v>
      </c>
    </row>
    <row r="36" spans="1:6" s="87" customFormat="1" ht="12.75">
      <c r="A36" s="93" t="s">
        <v>66</v>
      </c>
      <c r="B36" s="94" t="s">
        <v>32</v>
      </c>
      <c r="C36" s="95" t="s">
        <v>67</v>
      </c>
      <c r="D36" s="96">
        <v>628600</v>
      </c>
      <c r="E36" s="96">
        <v>628665.6</v>
      </c>
      <c r="F36" s="97" t="str">
        <f t="shared" si="0"/>
        <v>-</v>
      </c>
    </row>
    <row r="37" spans="1:6" s="87" customFormat="1" ht="12.75">
      <c r="A37" s="93" t="s">
        <v>68</v>
      </c>
      <c r="B37" s="94" t="s">
        <v>32</v>
      </c>
      <c r="C37" s="95" t="s">
        <v>69</v>
      </c>
      <c r="D37" s="96">
        <v>628600</v>
      </c>
      <c r="E37" s="96">
        <v>628665.6</v>
      </c>
      <c r="F37" s="97" t="str">
        <f t="shared" si="0"/>
        <v>-</v>
      </c>
    </row>
    <row r="38" spans="1:6" s="87" customFormat="1" ht="12.75">
      <c r="A38" s="93" t="s">
        <v>68</v>
      </c>
      <c r="B38" s="94" t="s">
        <v>32</v>
      </c>
      <c r="C38" s="95" t="s">
        <v>70</v>
      </c>
      <c r="D38" s="96">
        <v>628600</v>
      </c>
      <c r="E38" s="96">
        <v>628665.6</v>
      </c>
      <c r="F38" s="97" t="str">
        <f t="shared" si="0"/>
        <v>-</v>
      </c>
    </row>
    <row r="39" spans="1:6" s="87" customFormat="1" ht="52.5">
      <c r="A39" s="93" t="s">
        <v>71</v>
      </c>
      <c r="B39" s="94" t="s">
        <v>32</v>
      </c>
      <c r="C39" s="95" t="s">
        <v>72</v>
      </c>
      <c r="D39" s="96">
        <v>628600</v>
      </c>
      <c r="E39" s="96">
        <v>625985.6</v>
      </c>
      <c r="F39" s="97">
        <f t="shared" si="0"/>
        <v>2614.4000000000233</v>
      </c>
    </row>
    <row r="40" spans="1:6" s="87" customFormat="1" ht="26.25">
      <c r="A40" s="93" t="s">
        <v>73</v>
      </c>
      <c r="B40" s="94" t="s">
        <v>32</v>
      </c>
      <c r="C40" s="95" t="s">
        <v>74</v>
      </c>
      <c r="D40" s="96" t="s">
        <v>47</v>
      </c>
      <c r="E40" s="96">
        <v>2680</v>
      </c>
      <c r="F40" s="97" t="str">
        <f t="shared" si="0"/>
        <v>-</v>
      </c>
    </row>
    <row r="41" spans="1:6" s="87" customFormat="1" ht="12.75">
      <c r="A41" s="93" t="s">
        <v>75</v>
      </c>
      <c r="B41" s="94" t="s">
        <v>32</v>
      </c>
      <c r="C41" s="95" t="s">
        <v>76</v>
      </c>
      <c r="D41" s="96">
        <v>2524700</v>
      </c>
      <c r="E41" s="96">
        <v>2531233.14</v>
      </c>
      <c r="F41" s="97" t="str">
        <f t="shared" si="0"/>
        <v>-</v>
      </c>
    </row>
    <row r="42" spans="1:6" s="87" customFormat="1" ht="12.75">
      <c r="A42" s="93" t="s">
        <v>77</v>
      </c>
      <c r="B42" s="94" t="s">
        <v>32</v>
      </c>
      <c r="C42" s="95" t="s">
        <v>78</v>
      </c>
      <c r="D42" s="96">
        <v>87700</v>
      </c>
      <c r="E42" s="96">
        <v>88296.4</v>
      </c>
      <c r="F42" s="97" t="str">
        <f t="shared" si="0"/>
        <v>-</v>
      </c>
    </row>
    <row r="43" spans="1:6" s="87" customFormat="1" ht="39">
      <c r="A43" s="93" t="s">
        <v>79</v>
      </c>
      <c r="B43" s="94" t="s">
        <v>32</v>
      </c>
      <c r="C43" s="95" t="s">
        <v>80</v>
      </c>
      <c r="D43" s="96">
        <v>87700</v>
      </c>
      <c r="E43" s="96">
        <v>88296.4</v>
      </c>
      <c r="F43" s="97" t="str">
        <f t="shared" si="0"/>
        <v>-</v>
      </c>
    </row>
    <row r="44" spans="1:6" s="87" customFormat="1" ht="78.75">
      <c r="A44" s="93" t="s">
        <v>81</v>
      </c>
      <c r="B44" s="94" t="s">
        <v>32</v>
      </c>
      <c r="C44" s="95" t="s">
        <v>82</v>
      </c>
      <c r="D44" s="96">
        <v>87700</v>
      </c>
      <c r="E44" s="96">
        <v>85846.07</v>
      </c>
      <c r="F44" s="97">
        <f t="shared" si="0"/>
        <v>1853.929999999993</v>
      </c>
    </row>
    <row r="45" spans="1:6" s="87" customFormat="1" ht="52.5">
      <c r="A45" s="93" t="s">
        <v>83</v>
      </c>
      <c r="B45" s="94" t="s">
        <v>32</v>
      </c>
      <c r="C45" s="95" t="s">
        <v>84</v>
      </c>
      <c r="D45" s="96" t="s">
        <v>47</v>
      </c>
      <c r="E45" s="96">
        <v>2450.33</v>
      </c>
      <c r="F45" s="97" t="str">
        <f t="shared" si="0"/>
        <v>-</v>
      </c>
    </row>
    <row r="46" spans="1:6" s="87" customFormat="1" ht="12.75">
      <c r="A46" s="93" t="s">
        <v>85</v>
      </c>
      <c r="B46" s="94" t="s">
        <v>32</v>
      </c>
      <c r="C46" s="95" t="s">
        <v>86</v>
      </c>
      <c r="D46" s="96">
        <v>2437000</v>
      </c>
      <c r="E46" s="96">
        <v>2442936.74</v>
      </c>
      <c r="F46" s="97" t="str">
        <f t="shared" si="0"/>
        <v>-</v>
      </c>
    </row>
    <row r="47" spans="1:6" s="87" customFormat="1" ht="12.75">
      <c r="A47" s="93" t="s">
        <v>87</v>
      </c>
      <c r="B47" s="94" t="s">
        <v>32</v>
      </c>
      <c r="C47" s="95" t="s">
        <v>88</v>
      </c>
      <c r="D47" s="96">
        <v>404500</v>
      </c>
      <c r="E47" s="96">
        <v>404500.92</v>
      </c>
      <c r="F47" s="97" t="str">
        <f t="shared" si="0"/>
        <v>-</v>
      </c>
    </row>
    <row r="48" spans="1:6" s="87" customFormat="1" ht="39">
      <c r="A48" s="93" t="s">
        <v>89</v>
      </c>
      <c r="B48" s="94" t="s">
        <v>32</v>
      </c>
      <c r="C48" s="95" t="s">
        <v>90</v>
      </c>
      <c r="D48" s="96">
        <v>404500</v>
      </c>
      <c r="E48" s="96">
        <v>404500.92</v>
      </c>
      <c r="F48" s="97" t="str">
        <f t="shared" si="0"/>
        <v>-</v>
      </c>
    </row>
    <row r="49" spans="1:6" s="87" customFormat="1" ht="66">
      <c r="A49" s="93" t="s">
        <v>91</v>
      </c>
      <c r="B49" s="94" t="s">
        <v>32</v>
      </c>
      <c r="C49" s="95" t="s">
        <v>92</v>
      </c>
      <c r="D49" s="96">
        <v>404500</v>
      </c>
      <c r="E49" s="96">
        <v>402427</v>
      </c>
      <c r="F49" s="97">
        <f t="shared" si="0"/>
        <v>2073</v>
      </c>
    </row>
    <row r="50" spans="1:6" s="87" customFormat="1" ht="52.5">
      <c r="A50" s="93" t="s">
        <v>93</v>
      </c>
      <c r="B50" s="94" t="s">
        <v>32</v>
      </c>
      <c r="C50" s="95" t="s">
        <v>94</v>
      </c>
      <c r="D50" s="96" t="s">
        <v>47</v>
      </c>
      <c r="E50" s="96">
        <v>1823.92</v>
      </c>
      <c r="F50" s="97" t="str">
        <f t="shared" si="0"/>
        <v>-</v>
      </c>
    </row>
    <row r="51" spans="1:6" s="87" customFormat="1" ht="66">
      <c r="A51" s="93" t="s">
        <v>95</v>
      </c>
      <c r="B51" s="94" t="s">
        <v>32</v>
      </c>
      <c r="C51" s="95" t="s">
        <v>96</v>
      </c>
      <c r="D51" s="96" t="s">
        <v>47</v>
      </c>
      <c r="E51" s="96">
        <v>250</v>
      </c>
      <c r="F51" s="97" t="str">
        <f t="shared" si="0"/>
        <v>-</v>
      </c>
    </row>
    <row r="52" spans="1:6" s="87" customFormat="1" ht="12.75">
      <c r="A52" s="93" t="s">
        <v>97</v>
      </c>
      <c r="B52" s="94" t="s">
        <v>32</v>
      </c>
      <c r="C52" s="95" t="s">
        <v>98</v>
      </c>
      <c r="D52" s="96">
        <v>2032500</v>
      </c>
      <c r="E52" s="96">
        <v>2038435.82</v>
      </c>
      <c r="F52" s="97" t="str">
        <f t="shared" si="0"/>
        <v>-</v>
      </c>
    </row>
    <row r="53" spans="1:6" s="87" customFormat="1" ht="39">
      <c r="A53" s="93" t="s">
        <v>99</v>
      </c>
      <c r="B53" s="94" t="s">
        <v>32</v>
      </c>
      <c r="C53" s="95" t="s">
        <v>100</v>
      </c>
      <c r="D53" s="96">
        <v>2032500</v>
      </c>
      <c r="E53" s="96">
        <v>2038435.82</v>
      </c>
      <c r="F53" s="97" t="str">
        <f t="shared" si="0"/>
        <v>-</v>
      </c>
    </row>
    <row r="54" spans="1:6" s="87" customFormat="1" ht="66">
      <c r="A54" s="93" t="s">
        <v>101</v>
      </c>
      <c r="B54" s="94" t="s">
        <v>32</v>
      </c>
      <c r="C54" s="95" t="s">
        <v>102</v>
      </c>
      <c r="D54" s="96">
        <v>2032500</v>
      </c>
      <c r="E54" s="96">
        <v>2023908.2</v>
      </c>
      <c r="F54" s="97">
        <f t="shared" si="0"/>
        <v>8591.800000000047</v>
      </c>
    </row>
    <row r="55" spans="1:6" s="87" customFormat="1" ht="52.5">
      <c r="A55" s="93" t="s">
        <v>103</v>
      </c>
      <c r="B55" s="94" t="s">
        <v>32</v>
      </c>
      <c r="C55" s="95" t="s">
        <v>104</v>
      </c>
      <c r="D55" s="96" t="s">
        <v>47</v>
      </c>
      <c r="E55" s="96">
        <v>14527.62</v>
      </c>
      <c r="F55" s="97" t="str">
        <f t="shared" si="0"/>
        <v>-</v>
      </c>
    </row>
    <row r="56" spans="1:6" s="87" customFormat="1" ht="12.75">
      <c r="A56" s="93" t="s">
        <v>105</v>
      </c>
      <c r="B56" s="94" t="s">
        <v>32</v>
      </c>
      <c r="C56" s="95" t="s">
        <v>106</v>
      </c>
      <c r="D56" s="96">
        <v>18900</v>
      </c>
      <c r="E56" s="96">
        <v>18925</v>
      </c>
      <c r="F56" s="97" t="str">
        <f t="shared" si="0"/>
        <v>-</v>
      </c>
    </row>
    <row r="57" spans="1:6" s="87" customFormat="1" ht="39">
      <c r="A57" s="93" t="s">
        <v>107</v>
      </c>
      <c r="B57" s="94" t="s">
        <v>32</v>
      </c>
      <c r="C57" s="95" t="s">
        <v>108</v>
      </c>
      <c r="D57" s="96">
        <v>18900</v>
      </c>
      <c r="E57" s="96">
        <v>18925</v>
      </c>
      <c r="F57" s="97" t="str">
        <f t="shared" si="0"/>
        <v>-</v>
      </c>
    </row>
    <row r="58" spans="1:6" s="87" customFormat="1" ht="66">
      <c r="A58" s="93" t="s">
        <v>109</v>
      </c>
      <c r="B58" s="94" t="s">
        <v>32</v>
      </c>
      <c r="C58" s="95" t="s">
        <v>110</v>
      </c>
      <c r="D58" s="96">
        <v>18900</v>
      </c>
      <c r="E58" s="96">
        <v>18925</v>
      </c>
      <c r="F58" s="97" t="str">
        <f t="shared" si="0"/>
        <v>-</v>
      </c>
    </row>
    <row r="59" spans="1:6" s="87" customFormat="1" ht="66">
      <c r="A59" s="93" t="s">
        <v>109</v>
      </c>
      <c r="B59" s="94" t="s">
        <v>32</v>
      </c>
      <c r="C59" s="95" t="s">
        <v>111</v>
      </c>
      <c r="D59" s="96">
        <v>18900</v>
      </c>
      <c r="E59" s="96">
        <v>18925</v>
      </c>
      <c r="F59" s="97" t="str">
        <f t="shared" si="0"/>
        <v>-</v>
      </c>
    </row>
    <row r="60" spans="1:6" s="87" customFormat="1" ht="39">
      <c r="A60" s="93" t="s">
        <v>112</v>
      </c>
      <c r="B60" s="94" t="s">
        <v>32</v>
      </c>
      <c r="C60" s="95" t="s">
        <v>113</v>
      </c>
      <c r="D60" s="96">
        <v>800</v>
      </c>
      <c r="E60" s="96">
        <v>852</v>
      </c>
      <c r="F60" s="97" t="str">
        <f t="shared" si="0"/>
        <v>-</v>
      </c>
    </row>
    <row r="61" spans="1:6" s="87" customFormat="1" ht="92.25">
      <c r="A61" s="98" t="s">
        <v>114</v>
      </c>
      <c r="B61" s="94" t="s">
        <v>32</v>
      </c>
      <c r="C61" s="95" t="s">
        <v>115</v>
      </c>
      <c r="D61" s="96">
        <v>800</v>
      </c>
      <c r="E61" s="96">
        <v>852</v>
      </c>
      <c r="F61" s="97" t="str">
        <f t="shared" si="0"/>
        <v>-</v>
      </c>
    </row>
    <row r="62" spans="1:6" s="87" customFormat="1" ht="78.75">
      <c r="A62" s="98" t="s">
        <v>116</v>
      </c>
      <c r="B62" s="94" t="s">
        <v>32</v>
      </c>
      <c r="C62" s="95" t="s">
        <v>117</v>
      </c>
      <c r="D62" s="96">
        <v>400</v>
      </c>
      <c r="E62" s="96">
        <v>430</v>
      </c>
      <c r="F62" s="97" t="str">
        <f t="shared" si="0"/>
        <v>-</v>
      </c>
    </row>
    <row r="63" spans="1:6" s="87" customFormat="1" ht="78.75">
      <c r="A63" s="93" t="s">
        <v>118</v>
      </c>
      <c r="B63" s="94" t="s">
        <v>32</v>
      </c>
      <c r="C63" s="95" t="s">
        <v>119</v>
      </c>
      <c r="D63" s="96">
        <v>400</v>
      </c>
      <c r="E63" s="96">
        <v>430</v>
      </c>
      <c r="F63" s="97" t="str">
        <f t="shared" si="0"/>
        <v>-</v>
      </c>
    </row>
    <row r="64" spans="1:6" s="87" customFormat="1" ht="78.75">
      <c r="A64" s="98" t="s">
        <v>120</v>
      </c>
      <c r="B64" s="94" t="s">
        <v>32</v>
      </c>
      <c r="C64" s="95" t="s">
        <v>121</v>
      </c>
      <c r="D64" s="96">
        <v>400</v>
      </c>
      <c r="E64" s="96">
        <v>422</v>
      </c>
      <c r="F64" s="97" t="str">
        <f t="shared" si="0"/>
        <v>-</v>
      </c>
    </row>
    <row r="65" spans="1:6" s="87" customFormat="1" ht="66">
      <c r="A65" s="93" t="s">
        <v>122</v>
      </c>
      <c r="B65" s="94" t="s">
        <v>32</v>
      </c>
      <c r="C65" s="95" t="s">
        <v>123</v>
      </c>
      <c r="D65" s="96">
        <v>400</v>
      </c>
      <c r="E65" s="96">
        <v>422</v>
      </c>
      <c r="F65" s="97" t="str">
        <f t="shared" si="0"/>
        <v>-</v>
      </c>
    </row>
    <row r="66" spans="1:6" s="87" customFormat="1" ht="26.25">
      <c r="A66" s="93" t="s">
        <v>124</v>
      </c>
      <c r="B66" s="94" t="s">
        <v>32</v>
      </c>
      <c r="C66" s="95" t="s">
        <v>125</v>
      </c>
      <c r="D66" s="96">
        <v>25700</v>
      </c>
      <c r="E66" s="96">
        <v>25706.33</v>
      </c>
      <c r="F66" s="97" t="str">
        <f t="shared" si="0"/>
        <v>-</v>
      </c>
    </row>
    <row r="67" spans="1:6" s="87" customFormat="1" ht="12.75">
      <c r="A67" s="93" t="s">
        <v>126</v>
      </c>
      <c r="B67" s="94" t="s">
        <v>32</v>
      </c>
      <c r="C67" s="95" t="s">
        <v>127</v>
      </c>
      <c r="D67" s="96">
        <v>25700</v>
      </c>
      <c r="E67" s="96">
        <v>25706.33</v>
      </c>
      <c r="F67" s="97" t="str">
        <f t="shared" si="0"/>
        <v>-</v>
      </c>
    </row>
    <row r="68" spans="1:6" s="87" customFormat="1" ht="12.75">
      <c r="A68" s="93" t="s">
        <v>128</v>
      </c>
      <c r="B68" s="94" t="s">
        <v>32</v>
      </c>
      <c r="C68" s="95" t="s">
        <v>129</v>
      </c>
      <c r="D68" s="96">
        <v>25700</v>
      </c>
      <c r="E68" s="96">
        <v>25706.33</v>
      </c>
      <c r="F68" s="97" t="str">
        <f t="shared" si="0"/>
        <v>-</v>
      </c>
    </row>
    <row r="69" spans="1:6" s="87" customFormat="1" ht="26.25">
      <c r="A69" s="93" t="s">
        <v>130</v>
      </c>
      <c r="B69" s="94" t="s">
        <v>32</v>
      </c>
      <c r="C69" s="95" t="s">
        <v>131</v>
      </c>
      <c r="D69" s="96">
        <v>25700</v>
      </c>
      <c r="E69" s="96">
        <v>25706.33</v>
      </c>
      <c r="F69" s="97" t="str">
        <f t="shared" si="0"/>
        <v>-</v>
      </c>
    </row>
    <row r="70" spans="1:6" s="87" customFormat="1" ht="12.75">
      <c r="A70" s="93" t="s">
        <v>132</v>
      </c>
      <c r="B70" s="94" t="s">
        <v>32</v>
      </c>
      <c r="C70" s="95" t="s">
        <v>133</v>
      </c>
      <c r="D70" s="96">
        <v>18100</v>
      </c>
      <c r="E70" s="96">
        <v>18100</v>
      </c>
      <c r="F70" s="97" t="str">
        <f t="shared" si="0"/>
        <v>-</v>
      </c>
    </row>
    <row r="71" spans="1:6" s="87" customFormat="1" ht="39">
      <c r="A71" s="93" t="s">
        <v>134</v>
      </c>
      <c r="B71" s="94" t="s">
        <v>32</v>
      </c>
      <c r="C71" s="95" t="s">
        <v>135</v>
      </c>
      <c r="D71" s="96">
        <v>18100</v>
      </c>
      <c r="E71" s="96">
        <v>18100</v>
      </c>
      <c r="F71" s="97" t="str">
        <f t="shared" si="0"/>
        <v>-</v>
      </c>
    </row>
    <row r="72" spans="1:6" s="87" customFormat="1" ht="52.5">
      <c r="A72" s="93" t="s">
        <v>136</v>
      </c>
      <c r="B72" s="94" t="s">
        <v>32</v>
      </c>
      <c r="C72" s="95" t="s">
        <v>137</v>
      </c>
      <c r="D72" s="96">
        <v>18100</v>
      </c>
      <c r="E72" s="96">
        <v>18100</v>
      </c>
      <c r="F72" s="97" t="str">
        <f t="shared" si="0"/>
        <v>-</v>
      </c>
    </row>
    <row r="73" spans="1:6" s="87" customFormat="1" ht="52.5">
      <c r="A73" s="93" t="s">
        <v>136</v>
      </c>
      <c r="B73" s="94" t="s">
        <v>32</v>
      </c>
      <c r="C73" s="95" t="s">
        <v>138</v>
      </c>
      <c r="D73" s="96">
        <v>18100</v>
      </c>
      <c r="E73" s="96">
        <v>18100</v>
      </c>
      <c r="F73" s="97" t="str">
        <f t="shared" si="0"/>
        <v>-</v>
      </c>
    </row>
    <row r="74" spans="1:6" s="87" customFormat="1" ht="12.75">
      <c r="A74" s="93" t="s">
        <v>139</v>
      </c>
      <c r="B74" s="94" t="s">
        <v>32</v>
      </c>
      <c r="C74" s="95" t="s">
        <v>140</v>
      </c>
      <c r="D74" s="96">
        <v>8841700</v>
      </c>
      <c r="E74" s="96">
        <v>8801210.41</v>
      </c>
      <c r="F74" s="97">
        <f t="shared" si="0"/>
        <v>40489.58999999985</v>
      </c>
    </row>
    <row r="75" spans="1:6" s="87" customFormat="1" ht="39">
      <c r="A75" s="93" t="s">
        <v>141</v>
      </c>
      <c r="B75" s="94" t="s">
        <v>32</v>
      </c>
      <c r="C75" s="95" t="s">
        <v>142</v>
      </c>
      <c r="D75" s="96">
        <v>8761700</v>
      </c>
      <c r="E75" s="96">
        <v>8721210.41</v>
      </c>
      <c r="F75" s="97">
        <f t="shared" si="0"/>
        <v>40489.58999999985</v>
      </c>
    </row>
    <row r="76" spans="1:6" s="87" customFormat="1" ht="26.25">
      <c r="A76" s="93" t="s">
        <v>143</v>
      </c>
      <c r="B76" s="94" t="s">
        <v>32</v>
      </c>
      <c r="C76" s="95" t="s">
        <v>144</v>
      </c>
      <c r="D76" s="96">
        <v>6904400</v>
      </c>
      <c r="E76" s="96">
        <v>6863910.41</v>
      </c>
      <c r="F76" s="97">
        <f t="shared" si="0"/>
        <v>40489.58999999985</v>
      </c>
    </row>
    <row r="77" spans="1:6" s="87" customFormat="1" ht="12.75">
      <c r="A77" s="93" t="s">
        <v>145</v>
      </c>
      <c r="B77" s="94" t="s">
        <v>32</v>
      </c>
      <c r="C77" s="95" t="s">
        <v>146</v>
      </c>
      <c r="D77" s="96">
        <v>6904400</v>
      </c>
      <c r="E77" s="96">
        <v>6863910.41</v>
      </c>
      <c r="F77" s="97">
        <f t="shared" si="0"/>
        <v>40489.58999999985</v>
      </c>
    </row>
    <row r="78" spans="1:6" s="87" customFormat="1" ht="26.25">
      <c r="A78" s="93" t="s">
        <v>147</v>
      </c>
      <c r="B78" s="94" t="s">
        <v>32</v>
      </c>
      <c r="C78" s="95" t="s">
        <v>148</v>
      </c>
      <c r="D78" s="96">
        <v>6904400</v>
      </c>
      <c r="E78" s="96">
        <v>6863910.41</v>
      </c>
      <c r="F78" s="97">
        <f t="shared" si="0"/>
        <v>40489.58999999985</v>
      </c>
    </row>
    <row r="79" spans="1:6" s="87" customFormat="1" ht="26.25">
      <c r="A79" s="93" t="s">
        <v>149</v>
      </c>
      <c r="B79" s="94" t="s">
        <v>32</v>
      </c>
      <c r="C79" s="95" t="s">
        <v>150</v>
      </c>
      <c r="D79" s="96">
        <v>192900</v>
      </c>
      <c r="E79" s="96">
        <v>192900</v>
      </c>
      <c r="F79" s="97" t="str">
        <f t="shared" si="0"/>
        <v>-</v>
      </c>
    </row>
    <row r="80" spans="1:6" s="87" customFormat="1" ht="39">
      <c r="A80" s="93" t="s">
        <v>151</v>
      </c>
      <c r="B80" s="94" t="s">
        <v>32</v>
      </c>
      <c r="C80" s="95" t="s">
        <v>152</v>
      </c>
      <c r="D80" s="96">
        <v>200</v>
      </c>
      <c r="E80" s="96">
        <v>200</v>
      </c>
      <c r="F80" s="97" t="str">
        <f t="shared" si="0"/>
        <v>-</v>
      </c>
    </row>
    <row r="81" spans="1:6" s="87" customFormat="1" ht="39">
      <c r="A81" s="93" t="s">
        <v>153</v>
      </c>
      <c r="B81" s="94" t="s">
        <v>32</v>
      </c>
      <c r="C81" s="95" t="s">
        <v>154</v>
      </c>
      <c r="D81" s="96">
        <v>200</v>
      </c>
      <c r="E81" s="96">
        <v>200</v>
      </c>
      <c r="F81" s="97" t="str">
        <f t="shared" si="0"/>
        <v>-</v>
      </c>
    </row>
    <row r="82" spans="1:6" s="87" customFormat="1" ht="39">
      <c r="A82" s="93" t="s">
        <v>155</v>
      </c>
      <c r="B82" s="94" t="s">
        <v>32</v>
      </c>
      <c r="C82" s="95" t="s">
        <v>156</v>
      </c>
      <c r="D82" s="96">
        <v>192700</v>
      </c>
      <c r="E82" s="96">
        <v>192700</v>
      </c>
      <c r="F82" s="97" t="str">
        <f t="shared" si="0"/>
        <v>-</v>
      </c>
    </row>
    <row r="83" spans="1:6" s="87" customFormat="1" ht="39">
      <c r="A83" s="93" t="s">
        <v>157</v>
      </c>
      <c r="B83" s="94" t="s">
        <v>32</v>
      </c>
      <c r="C83" s="95" t="s">
        <v>158</v>
      </c>
      <c r="D83" s="96">
        <v>192700</v>
      </c>
      <c r="E83" s="96">
        <v>192700</v>
      </c>
      <c r="F83" s="97" t="str">
        <f t="shared" si="0"/>
        <v>-</v>
      </c>
    </row>
    <row r="84" spans="1:6" s="87" customFormat="1" ht="12.75">
      <c r="A84" s="93" t="s">
        <v>159</v>
      </c>
      <c r="B84" s="94" t="s">
        <v>32</v>
      </c>
      <c r="C84" s="95" t="s">
        <v>160</v>
      </c>
      <c r="D84" s="96">
        <v>1664400</v>
      </c>
      <c r="E84" s="96">
        <v>1664400</v>
      </c>
      <c r="F84" s="97" t="str">
        <f t="shared" si="0"/>
        <v>-</v>
      </c>
    </row>
    <row r="85" spans="1:6" s="87" customFormat="1" ht="52.5">
      <c r="A85" s="93" t="s">
        <v>161</v>
      </c>
      <c r="B85" s="94" t="s">
        <v>32</v>
      </c>
      <c r="C85" s="95" t="s">
        <v>162</v>
      </c>
      <c r="D85" s="96">
        <v>64400</v>
      </c>
      <c r="E85" s="96">
        <v>64400</v>
      </c>
      <c r="F85" s="97" t="str">
        <f aca="true" t="shared" si="1" ref="F85:F91">IF(OR(D85="-",IF(E85="-",0,E85)&gt;=IF(D85="-",0,D85)),"-",IF(D85="-",0,D85)-IF(E85="-",0,E85))</f>
        <v>-</v>
      </c>
    </row>
    <row r="86" spans="1:6" s="87" customFormat="1" ht="66">
      <c r="A86" s="93" t="s">
        <v>163</v>
      </c>
      <c r="B86" s="94" t="s">
        <v>32</v>
      </c>
      <c r="C86" s="95" t="s">
        <v>164</v>
      </c>
      <c r="D86" s="96">
        <v>64400</v>
      </c>
      <c r="E86" s="96">
        <v>64400</v>
      </c>
      <c r="F86" s="97" t="str">
        <f t="shared" si="1"/>
        <v>-</v>
      </c>
    </row>
    <row r="87" spans="1:6" s="87" customFormat="1" ht="26.25">
      <c r="A87" s="93" t="s">
        <v>165</v>
      </c>
      <c r="B87" s="94" t="s">
        <v>32</v>
      </c>
      <c r="C87" s="95" t="s">
        <v>166</v>
      </c>
      <c r="D87" s="96">
        <v>1600000</v>
      </c>
      <c r="E87" s="96">
        <v>1600000</v>
      </c>
      <c r="F87" s="97" t="str">
        <f t="shared" si="1"/>
        <v>-</v>
      </c>
    </row>
    <row r="88" spans="1:6" s="87" customFormat="1" ht="26.25">
      <c r="A88" s="93" t="s">
        <v>167</v>
      </c>
      <c r="B88" s="94" t="s">
        <v>32</v>
      </c>
      <c r="C88" s="95" t="s">
        <v>168</v>
      </c>
      <c r="D88" s="96">
        <v>1600000</v>
      </c>
      <c r="E88" s="96">
        <v>1600000</v>
      </c>
      <c r="F88" s="97" t="str">
        <f t="shared" si="1"/>
        <v>-</v>
      </c>
    </row>
    <row r="89" spans="1:6" s="87" customFormat="1" ht="12.75">
      <c r="A89" s="93" t="s">
        <v>169</v>
      </c>
      <c r="B89" s="94" t="s">
        <v>32</v>
      </c>
      <c r="C89" s="95" t="s">
        <v>170</v>
      </c>
      <c r="D89" s="96">
        <v>80000</v>
      </c>
      <c r="E89" s="96">
        <v>80000</v>
      </c>
      <c r="F89" s="97" t="str">
        <f t="shared" si="1"/>
        <v>-</v>
      </c>
    </row>
    <row r="90" spans="1:6" s="87" customFormat="1" ht="26.25">
      <c r="A90" s="93" t="s">
        <v>171</v>
      </c>
      <c r="B90" s="94" t="s">
        <v>32</v>
      </c>
      <c r="C90" s="95" t="s">
        <v>172</v>
      </c>
      <c r="D90" s="96">
        <v>80000</v>
      </c>
      <c r="E90" s="96">
        <v>80000</v>
      </c>
      <c r="F90" s="97" t="str">
        <f t="shared" si="1"/>
        <v>-</v>
      </c>
    </row>
    <row r="91" spans="1:6" s="87" customFormat="1" ht="26.25">
      <c r="A91" s="93" t="s">
        <v>171</v>
      </c>
      <c r="B91" s="94" t="s">
        <v>32</v>
      </c>
      <c r="C91" s="95" t="s">
        <v>173</v>
      </c>
      <c r="D91" s="96">
        <v>80000</v>
      </c>
      <c r="E91" s="96">
        <v>80000</v>
      </c>
      <c r="F91" s="97" t="str">
        <f t="shared" si="1"/>
        <v>-</v>
      </c>
    </row>
    <row r="92" spans="1:6" ht="12.75" customHeight="1">
      <c r="A92" s="108"/>
      <c r="B92" s="27"/>
      <c r="C92" s="27"/>
      <c r="D92" s="28"/>
      <c r="E92" s="28"/>
      <c r="F92" s="28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6" dxfId="0" operator="equal" stopIfTrue="1">
      <formula>0</formula>
    </cfRule>
  </conditionalFormatting>
  <conditionalFormatting sqref="F30">
    <cfRule type="cellIs" priority="7" dxfId="0" operator="equal" stopIfTrue="1">
      <formula>0</formula>
    </cfRule>
  </conditionalFormatting>
  <conditionalFormatting sqref="F28">
    <cfRule type="cellIs" priority="8" dxfId="0" operator="equal" stopIfTrue="1">
      <formula>0</formula>
    </cfRule>
  </conditionalFormatting>
  <conditionalFormatting sqref="F27">
    <cfRule type="cellIs" priority="9" dxfId="0" operator="equal" stopIfTrue="1">
      <formula>0</formula>
    </cfRule>
  </conditionalFormatting>
  <conditionalFormatting sqref="F40">
    <cfRule type="cellIs" priority="10" dxfId="0" operator="equal" stopIfTrue="1">
      <formula>0</formula>
    </cfRule>
  </conditionalFormatting>
  <conditionalFormatting sqref="F23 F21">
    <cfRule type="cellIs" priority="5" dxfId="0" operator="equal" stopIfTrue="1">
      <formula>0</formula>
    </cfRule>
  </conditionalFormatting>
  <conditionalFormatting sqref="F30">
    <cfRule type="cellIs" priority="4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2" dxfId="0" operator="equal" stopIfTrue="1">
      <formula>0</formula>
    </cfRule>
  </conditionalFormatting>
  <conditionalFormatting sqref="F40">
    <cfRule type="cellIs" priority="1" dxfId="0" operator="equal" stopIfTrue="1">
      <formula>0</formula>
    </cfRule>
  </conditionalFormatting>
  <printOptions/>
  <pageMargins left="0.1968503937007874" right="0.1968503937007874" top="0.5905511811023623" bottom="0.1968503937007874" header="0" footer="0"/>
  <pageSetup fitToHeight="0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8"/>
  <sheetViews>
    <sheetView showGridLines="0" zoomScalePageLayoutView="0" workbookViewId="0" topLeftCell="A1">
      <selection activeCell="A176" sqref="A176"/>
    </sheetView>
  </sheetViews>
  <sheetFormatPr defaultColWidth="9.140625" defaultRowHeight="12.75" customHeight="1"/>
  <cols>
    <col min="1" max="1" width="69.421875" style="83" customWidth="1"/>
    <col min="2" max="2" width="4.28125" style="0" customWidth="1"/>
    <col min="3" max="3" width="25.00390625" style="0" customWidth="1"/>
    <col min="4" max="4" width="15.00390625" style="0" customWidth="1"/>
    <col min="5" max="5" width="14.7109375" style="0" customWidth="1"/>
    <col min="6" max="6" width="15.00390625" style="0" customWidth="1"/>
  </cols>
  <sheetData>
    <row r="2" spans="1:6" ht="15" customHeight="1">
      <c r="A2" s="109" t="s">
        <v>174</v>
      </c>
      <c r="B2" s="109"/>
      <c r="C2" s="109"/>
      <c r="D2" s="109"/>
      <c r="E2" s="1"/>
      <c r="F2" s="13" t="s">
        <v>175</v>
      </c>
    </row>
    <row r="3" spans="1:6" ht="13.5" customHeight="1">
      <c r="A3" s="79"/>
      <c r="B3" s="5"/>
      <c r="C3" s="29"/>
      <c r="D3" s="9"/>
      <c r="E3" s="9"/>
      <c r="F3" s="9"/>
    </row>
    <row r="4" spans="1:6" ht="9.75" customHeight="1">
      <c r="A4" s="130" t="s">
        <v>22</v>
      </c>
      <c r="B4" s="133" t="s">
        <v>23</v>
      </c>
      <c r="C4" s="128" t="s">
        <v>176</v>
      </c>
      <c r="D4" s="136" t="s">
        <v>25</v>
      </c>
      <c r="E4" s="139" t="s">
        <v>26</v>
      </c>
      <c r="F4" s="126" t="s">
        <v>27</v>
      </c>
    </row>
    <row r="5" spans="1:6" ht="5.25" customHeight="1">
      <c r="A5" s="131"/>
      <c r="B5" s="134"/>
      <c r="C5" s="129"/>
      <c r="D5" s="137"/>
      <c r="E5" s="140"/>
      <c r="F5" s="127"/>
    </row>
    <row r="6" spans="1:6" ht="9" customHeight="1">
      <c r="A6" s="131"/>
      <c r="B6" s="134"/>
      <c r="C6" s="129"/>
      <c r="D6" s="137"/>
      <c r="E6" s="140"/>
      <c r="F6" s="127"/>
    </row>
    <row r="7" spans="1:6" ht="6" customHeight="1">
      <c r="A7" s="131"/>
      <c r="B7" s="134"/>
      <c r="C7" s="129"/>
      <c r="D7" s="137"/>
      <c r="E7" s="140"/>
      <c r="F7" s="127"/>
    </row>
    <row r="8" spans="1:6" ht="6" customHeight="1">
      <c r="A8" s="131"/>
      <c r="B8" s="134"/>
      <c r="C8" s="129"/>
      <c r="D8" s="137"/>
      <c r="E8" s="140"/>
      <c r="F8" s="127"/>
    </row>
    <row r="9" spans="1:6" ht="10.5" customHeight="1">
      <c r="A9" s="131"/>
      <c r="B9" s="134"/>
      <c r="C9" s="129"/>
      <c r="D9" s="137"/>
      <c r="E9" s="140"/>
      <c r="F9" s="127"/>
    </row>
    <row r="10" spans="1:6" ht="3.75" customHeight="1" hidden="1">
      <c r="A10" s="131"/>
      <c r="B10" s="134"/>
      <c r="C10" s="100"/>
      <c r="D10" s="137"/>
      <c r="E10" s="101"/>
      <c r="F10" s="102"/>
    </row>
    <row r="11" spans="1:6" ht="12.75" customHeight="1" hidden="1">
      <c r="A11" s="132"/>
      <c r="B11" s="135"/>
      <c r="C11" s="103"/>
      <c r="D11" s="138"/>
      <c r="E11" s="104"/>
      <c r="F11" s="105"/>
    </row>
    <row r="12" spans="1:6" ht="13.5" customHeight="1">
      <c r="A12" s="80">
        <v>1</v>
      </c>
      <c r="B12" s="19">
        <v>2</v>
      </c>
      <c r="C12" s="20">
        <v>3</v>
      </c>
      <c r="D12" s="21" t="s">
        <v>28</v>
      </c>
      <c r="E12" s="30" t="s">
        <v>29</v>
      </c>
      <c r="F12" s="23" t="s">
        <v>30</v>
      </c>
    </row>
    <row r="13" spans="1:6" s="87" customFormat="1" ht="12.75">
      <c r="A13" s="62" t="s">
        <v>177</v>
      </c>
      <c r="B13" s="63" t="s">
        <v>178</v>
      </c>
      <c r="C13" s="64" t="s">
        <v>179</v>
      </c>
      <c r="D13" s="65">
        <v>12728600</v>
      </c>
      <c r="E13" s="66">
        <v>12659598.82</v>
      </c>
      <c r="F13" s="67">
        <f>IF(OR(D13="-",IF(E13="-",0,E13)&gt;=IF(D13="-",0,D13)),"-",IF(D13="-",0,D13)-IF(E13="-",0,E13))</f>
        <v>69001.1799999997</v>
      </c>
    </row>
    <row r="14" spans="1:6" s="87" customFormat="1" ht="12.75">
      <c r="A14" s="81" t="s">
        <v>34</v>
      </c>
      <c r="B14" s="34"/>
      <c r="C14" s="35"/>
      <c r="D14" s="36"/>
      <c r="E14" s="37"/>
      <c r="F14" s="38"/>
    </row>
    <row r="15" spans="1:6" s="87" customFormat="1" ht="12.75">
      <c r="A15" s="62" t="s">
        <v>461</v>
      </c>
      <c r="B15" s="63" t="s">
        <v>178</v>
      </c>
      <c r="C15" s="64" t="s">
        <v>180</v>
      </c>
      <c r="D15" s="65">
        <v>5311600</v>
      </c>
      <c r="E15" s="66">
        <v>5304145.57</v>
      </c>
      <c r="F15" s="67">
        <f aca="true" t="shared" si="0" ref="F15:F46">IF(OR(D15="-",IF(E15="-",0,E15)&gt;=IF(D15="-",0,D15)),"-",IF(D15="-",0,D15)-IF(E15="-",0,E15))</f>
        <v>7454.429999999702</v>
      </c>
    </row>
    <row r="16" spans="1:6" s="87" customFormat="1" ht="39">
      <c r="A16" s="62" t="s">
        <v>181</v>
      </c>
      <c r="B16" s="63" t="s">
        <v>178</v>
      </c>
      <c r="C16" s="64" t="s">
        <v>182</v>
      </c>
      <c r="D16" s="65">
        <v>5234100</v>
      </c>
      <c r="E16" s="66">
        <v>5226745.57</v>
      </c>
      <c r="F16" s="67">
        <f t="shared" si="0"/>
        <v>7354.429999999702</v>
      </c>
    </row>
    <row r="17" spans="1:6" s="87" customFormat="1" ht="12.75">
      <c r="A17" s="68" t="s">
        <v>183</v>
      </c>
      <c r="B17" s="69" t="s">
        <v>178</v>
      </c>
      <c r="C17" s="70" t="s">
        <v>184</v>
      </c>
      <c r="D17" s="71">
        <v>5233900</v>
      </c>
      <c r="E17" s="72">
        <v>5226545.57</v>
      </c>
      <c r="F17" s="73">
        <f t="shared" si="0"/>
        <v>7354.429999999702</v>
      </c>
    </row>
    <row r="18" spans="1:6" s="87" customFormat="1" ht="52.5">
      <c r="A18" s="68" t="s">
        <v>185</v>
      </c>
      <c r="B18" s="69" t="s">
        <v>178</v>
      </c>
      <c r="C18" s="70" t="s">
        <v>186</v>
      </c>
      <c r="D18" s="71">
        <v>5233900</v>
      </c>
      <c r="E18" s="72">
        <v>5226545.57</v>
      </c>
      <c r="F18" s="73">
        <f t="shared" si="0"/>
        <v>7354.429999999702</v>
      </c>
    </row>
    <row r="19" spans="1:6" s="87" customFormat="1" ht="78.75">
      <c r="A19" s="99" t="s">
        <v>187</v>
      </c>
      <c r="B19" s="69" t="s">
        <v>178</v>
      </c>
      <c r="C19" s="70" t="s">
        <v>188</v>
      </c>
      <c r="D19" s="71">
        <v>4081400</v>
      </c>
      <c r="E19" s="72">
        <v>4075397.64</v>
      </c>
      <c r="F19" s="73">
        <f t="shared" si="0"/>
        <v>6002.35999999987</v>
      </c>
    </row>
    <row r="20" spans="1:6" s="87" customFormat="1" ht="44.25" customHeight="1">
      <c r="A20" s="68" t="s">
        <v>189</v>
      </c>
      <c r="B20" s="69" t="s">
        <v>178</v>
      </c>
      <c r="C20" s="70" t="s">
        <v>190</v>
      </c>
      <c r="D20" s="71">
        <v>4081400</v>
      </c>
      <c r="E20" s="72">
        <v>4075397.64</v>
      </c>
      <c r="F20" s="73">
        <f t="shared" si="0"/>
        <v>6002.35999999987</v>
      </c>
    </row>
    <row r="21" spans="1:6" s="87" customFormat="1" ht="12.75">
      <c r="A21" s="68" t="s">
        <v>191</v>
      </c>
      <c r="B21" s="69" t="s">
        <v>178</v>
      </c>
      <c r="C21" s="70" t="s">
        <v>192</v>
      </c>
      <c r="D21" s="71">
        <v>2737900</v>
      </c>
      <c r="E21" s="72">
        <v>2737897.29</v>
      </c>
      <c r="F21" s="73">
        <f t="shared" si="0"/>
        <v>2.709999999962747</v>
      </c>
    </row>
    <row r="22" spans="1:6" s="87" customFormat="1" ht="26.25">
      <c r="A22" s="68" t="s">
        <v>193</v>
      </c>
      <c r="B22" s="69" t="s">
        <v>178</v>
      </c>
      <c r="C22" s="70" t="s">
        <v>194</v>
      </c>
      <c r="D22" s="71">
        <v>528600</v>
      </c>
      <c r="E22" s="72">
        <v>522621</v>
      </c>
      <c r="F22" s="73">
        <f t="shared" si="0"/>
        <v>5979</v>
      </c>
    </row>
    <row r="23" spans="1:6" s="87" customFormat="1" ht="39">
      <c r="A23" s="68" t="s">
        <v>195</v>
      </c>
      <c r="B23" s="69" t="s">
        <v>178</v>
      </c>
      <c r="C23" s="70" t="s">
        <v>196</v>
      </c>
      <c r="D23" s="71">
        <v>814900</v>
      </c>
      <c r="E23" s="72">
        <v>814879.35</v>
      </c>
      <c r="F23" s="73">
        <f t="shared" si="0"/>
        <v>20.650000000023283</v>
      </c>
    </row>
    <row r="24" spans="1:6" s="87" customFormat="1" ht="66">
      <c r="A24" s="99" t="s">
        <v>197</v>
      </c>
      <c r="B24" s="69" t="s">
        <v>178</v>
      </c>
      <c r="C24" s="70" t="s">
        <v>198</v>
      </c>
      <c r="D24" s="71">
        <v>1132100</v>
      </c>
      <c r="E24" s="72">
        <v>1130905.93</v>
      </c>
      <c r="F24" s="73">
        <f t="shared" si="0"/>
        <v>1194.0700000000652</v>
      </c>
    </row>
    <row r="25" spans="1:6" s="87" customFormat="1" ht="26.25">
      <c r="A25" s="68" t="s">
        <v>199</v>
      </c>
      <c r="B25" s="69" t="s">
        <v>178</v>
      </c>
      <c r="C25" s="70" t="s">
        <v>200</v>
      </c>
      <c r="D25" s="71">
        <v>1124100</v>
      </c>
      <c r="E25" s="72">
        <v>1122997.44</v>
      </c>
      <c r="F25" s="73">
        <f t="shared" si="0"/>
        <v>1102.5600000000559</v>
      </c>
    </row>
    <row r="26" spans="1:6" s="87" customFormat="1" ht="18.75" customHeight="1">
      <c r="A26" s="68" t="s">
        <v>479</v>
      </c>
      <c r="B26" s="69" t="s">
        <v>178</v>
      </c>
      <c r="C26" s="70" t="s">
        <v>201</v>
      </c>
      <c r="D26" s="71">
        <v>1124100</v>
      </c>
      <c r="E26" s="72">
        <v>1122997.44</v>
      </c>
      <c r="F26" s="73">
        <f t="shared" si="0"/>
        <v>1102.5600000000559</v>
      </c>
    </row>
    <row r="27" spans="1:6" s="87" customFormat="1" ht="12.75">
      <c r="A27" s="68" t="s">
        <v>202</v>
      </c>
      <c r="B27" s="69" t="s">
        <v>178</v>
      </c>
      <c r="C27" s="70" t="s">
        <v>203</v>
      </c>
      <c r="D27" s="71">
        <v>8000</v>
      </c>
      <c r="E27" s="72">
        <v>7908.49</v>
      </c>
      <c r="F27" s="73">
        <f t="shared" si="0"/>
        <v>91.51000000000022</v>
      </c>
    </row>
    <row r="28" spans="1:6" s="87" customFormat="1" ht="12.75">
      <c r="A28" s="68" t="s">
        <v>204</v>
      </c>
      <c r="B28" s="69" t="s">
        <v>178</v>
      </c>
      <c r="C28" s="70" t="s">
        <v>205</v>
      </c>
      <c r="D28" s="71">
        <v>4000</v>
      </c>
      <c r="E28" s="72">
        <v>3989</v>
      </c>
      <c r="F28" s="73">
        <f t="shared" si="0"/>
        <v>11</v>
      </c>
    </row>
    <row r="29" spans="1:6" s="87" customFormat="1" ht="12.75">
      <c r="A29" s="68" t="s">
        <v>206</v>
      </c>
      <c r="B29" s="69" t="s">
        <v>178</v>
      </c>
      <c r="C29" s="70" t="s">
        <v>207</v>
      </c>
      <c r="D29" s="71">
        <v>4000</v>
      </c>
      <c r="E29" s="72">
        <v>3919.49</v>
      </c>
      <c r="F29" s="73">
        <f t="shared" si="0"/>
        <v>80.51000000000022</v>
      </c>
    </row>
    <row r="30" spans="1:6" s="87" customFormat="1" ht="66">
      <c r="A30" s="99" t="s">
        <v>208</v>
      </c>
      <c r="B30" s="69" t="s">
        <v>178</v>
      </c>
      <c r="C30" s="70" t="s">
        <v>209</v>
      </c>
      <c r="D30" s="71">
        <v>17100</v>
      </c>
      <c r="E30" s="72">
        <v>17008</v>
      </c>
      <c r="F30" s="73">
        <f t="shared" si="0"/>
        <v>92</v>
      </c>
    </row>
    <row r="31" spans="1:6" s="87" customFormat="1" ht="26.25">
      <c r="A31" s="68" t="s">
        <v>199</v>
      </c>
      <c r="B31" s="69" t="s">
        <v>178</v>
      </c>
      <c r="C31" s="70" t="s">
        <v>210</v>
      </c>
      <c r="D31" s="71">
        <v>17100</v>
      </c>
      <c r="E31" s="72">
        <v>17008</v>
      </c>
      <c r="F31" s="73">
        <f t="shared" si="0"/>
        <v>92</v>
      </c>
    </row>
    <row r="32" spans="1:6" s="87" customFormat="1" ht="12.75">
      <c r="A32" s="68" t="s">
        <v>479</v>
      </c>
      <c r="B32" s="69" t="s">
        <v>178</v>
      </c>
      <c r="C32" s="70" t="s">
        <v>211</v>
      </c>
      <c r="D32" s="71">
        <v>17100</v>
      </c>
      <c r="E32" s="72">
        <v>17008</v>
      </c>
      <c r="F32" s="73">
        <f t="shared" si="0"/>
        <v>92</v>
      </c>
    </row>
    <row r="33" spans="1:6" s="87" customFormat="1" ht="78.75">
      <c r="A33" s="99" t="s">
        <v>212</v>
      </c>
      <c r="B33" s="69" t="s">
        <v>178</v>
      </c>
      <c r="C33" s="70" t="s">
        <v>213</v>
      </c>
      <c r="D33" s="71">
        <v>900</v>
      </c>
      <c r="E33" s="72">
        <v>900</v>
      </c>
      <c r="F33" s="73" t="str">
        <f t="shared" si="0"/>
        <v>-</v>
      </c>
    </row>
    <row r="34" spans="1:6" s="87" customFormat="1" ht="12.75">
      <c r="A34" s="68" t="s">
        <v>214</v>
      </c>
      <c r="B34" s="69" t="s">
        <v>178</v>
      </c>
      <c r="C34" s="70" t="s">
        <v>215</v>
      </c>
      <c r="D34" s="71">
        <v>900</v>
      </c>
      <c r="E34" s="72">
        <v>900</v>
      </c>
      <c r="F34" s="73" t="str">
        <f t="shared" si="0"/>
        <v>-</v>
      </c>
    </row>
    <row r="35" spans="1:6" s="87" customFormat="1" ht="12.75">
      <c r="A35" s="68" t="s">
        <v>159</v>
      </c>
      <c r="B35" s="69" t="s">
        <v>178</v>
      </c>
      <c r="C35" s="70" t="s">
        <v>216</v>
      </c>
      <c r="D35" s="71">
        <v>900</v>
      </c>
      <c r="E35" s="72">
        <v>900</v>
      </c>
      <c r="F35" s="73" t="str">
        <f t="shared" si="0"/>
        <v>-</v>
      </c>
    </row>
    <row r="36" spans="1:6" s="87" customFormat="1" ht="78.75">
      <c r="A36" s="99" t="s">
        <v>217</v>
      </c>
      <c r="B36" s="69" t="s">
        <v>178</v>
      </c>
      <c r="C36" s="70" t="s">
        <v>218</v>
      </c>
      <c r="D36" s="71">
        <v>1500</v>
      </c>
      <c r="E36" s="72">
        <v>1500</v>
      </c>
      <c r="F36" s="73" t="str">
        <f t="shared" si="0"/>
        <v>-</v>
      </c>
    </row>
    <row r="37" spans="1:6" s="87" customFormat="1" ht="12.75">
      <c r="A37" s="68" t="s">
        <v>214</v>
      </c>
      <c r="B37" s="69" t="s">
        <v>178</v>
      </c>
      <c r="C37" s="70" t="s">
        <v>219</v>
      </c>
      <c r="D37" s="71">
        <v>1500</v>
      </c>
      <c r="E37" s="72">
        <v>1500</v>
      </c>
      <c r="F37" s="73" t="str">
        <f t="shared" si="0"/>
        <v>-</v>
      </c>
    </row>
    <row r="38" spans="1:6" s="87" customFormat="1" ht="12.75">
      <c r="A38" s="68" t="s">
        <v>159</v>
      </c>
      <c r="B38" s="69" t="s">
        <v>178</v>
      </c>
      <c r="C38" s="70" t="s">
        <v>220</v>
      </c>
      <c r="D38" s="71">
        <v>1500</v>
      </c>
      <c r="E38" s="72">
        <v>1500</v>
      </c>
      <c r="F38" s="73" t="str">
        <f t="shared" si="0"/>
        <v>-</v>
      </c>
    </row>
    <row r="39" spans="1:6" s="87" customFormat="1" ht="66">
      <c r="A39" s="99" t="s">
        <v>221</v>
      </c>
      <c r="B39" s="69" t="s">
        <v>178</v>
      </c>
      <c r="C39" s="70" t="s">
        <v>222</v>
      </c>
      <c r="D39" s="71">
        <v>900</v>
      </c>
      <c r="E39" s="72">
        <v>834</v>
      </c>
      <c r="F39" s="73">
        <f t="shared" si="0"/>
        <v>66</v>
      </c>
    </row>
    <row r="40" spans="1:6" s="87" customFormat="1" ht="12.75">
      <c r="A40" s="68" t="s">
        <v>202</v>
      </c>
      <c r="B40" s="69" t="s">
        <v>178</v>
      </c>
      <c r="C40" s="70" t="s">
        <v>223</v>
      </c>
      <c r="D40" s="71">
        <v>900</v>
      </c>
      <c r="E40" s="72">
        <v>834</v>
      </c>
      <c r="F40" s="73">
        <f t="shared" si="0"/>
        <v>66</v>
      </c>
    </row>
    <row r="41" spans="1:6" s="87" customFormat="1" ht="12.75">
      <c r="A41" s="68" t="s">
        <v>224</v>
      </c>
      <c r="B41" s="69" t="s">
        <v>178</v>
      </c>
      <c r="C41" s="70" t="s">
        <v>225</v>
      </c>
      <c r="D41" s="71">
        <v>900</v>
      </c>
      <c r="E41" s="72">
        <v>834</v>
      </c>
      <c r="F41" s="73">
        <f t="shared" si="0"/>
        <v>66</v>
      </c>
    </row>
    <row r="42" spans="1:6" s="87" customFormat="1" ht="12.75">
      <c r="A42" s="68" t="s">
        <v>226</v>
      </c>
      <c r="B42" s="69" t="s">
        <v>178</v>
      </c>
      <c r="C42" s="70" t="s">
        <v>227</v>
      </c>
      <c r="D42" s="71">
        <v>200</v>
      </c>
      <c r="E42" s="72">
        <v>200</v>
      </c>
      <c r="F42" s="73" t="str">
        <f t="shared" si="0"/>
        <v>-</v>
      </c>
    </row>
    <row r="43" spans="1:6" s="87" customFormat="1" ht="12.75">
      <c r="A43" s="68" t="s">
        <v>228</v>
      </c>
      <c r="B43" s="69" t="s">
        <v>178</v>
      </c>
      <c r="C43" s="70" t="s">
        <v>229</v>
      </c>
      <c r="D43" s="71">
        <v>200</v>
      </c>
      <c r="E43" s="72">
        <v>200</v>
      </c>
      <c r="F43" s="73" t="str">
        <f t="shared" si="0"/>
        <v>-</v>
      </c>
    </row>
    <row r="44" spans="1:6" s="87" customFormat="1" ht="78.75">
      <c r="A44" s="99" t="s">
        <v>230</v>
      </c>
      <c r="B44" s="69" t="s">
        <v>178</v>
      </c>
      <c r="C44" s="70" t="s">
        <v>231</v>
      </c>
      <c r="D44" s="71">
        <v>200</v>
      </c>
      <c r="E44" s="72">
        <v>200</v>
      </c>
      <c r="F44" s="73" t="str">
        <f t="shared" si="0"/>
        <v>-</v>
      </c>
    </row>
    <row r="45" spans="1:6" s="87" customFormat="1" ht="26.25">
      <c r="A45" s="68" t="s">
        <v>199</v>
      </c>
      <c r="B45" s="69" t="s">
        <v>178</v>
      </c>
      <c r="C45" s="70" t="s">
        <v>232</v>
      </c>
      <c r="D45" s="71">
        <v>200</v>
      </c>
      <c r="E45" s="72">
        <v>200</v>
      </c>
      <c r="F45" s="73" t="str">
        <f t="shared" si="0"/>
        <v>-</v>
      </c>
    </row>
    <row r="46" spans="1:6" s="87" customFormat="1" ht="12.75">
      <c r="A46" s="68" t="s">
        <v>479</v>
      </c>
      <c r="B46" s="69" t="s">
        <v>178</v>
      </c>
      <c r="C46" s="70" t="s">
        <v>233</v>
      </c>
      <c r="D46" s="71">
        <v>200</v>
      </c>
      <c r="E46" s="72">
        <v>200</v>
      </c>
      <c r="F46" s="73" t="str">
        <f t="shared" si="0"/>
        <v>-</v>
      </c>
    </row>
    <row r="47" spans="1:6" s="87" customFormat="1" ht="12.75">
      <c r="A47" s="62" t="s">
        <v>234</v>
      </c>
      <c r="B47" s="63" t="s">
        <v>178</v>
      </c>
      <c r="C47" s="64" t="s">
        <v>235</v>
      </c>
      <c r="D47" s="65">
        <v>77500</v>
      </c>
      <c r="E47" s="66">
        <v>77400</v>
      </c>
      <c r="F47" s="67">
        <f aca="true" t="shared" si="1" ref="F47:F78">IF(OR(D47="-",IF(E47="-",0,E47)&gt;=IF(D47="-",0,D47)),"-",IF(D47="-",0,D47)-IF(E47="-",0,E47))</f>
        <v>100</v>
      </c>
    </row>
    <row r="48" spans="1:6" s="87" customFormat="1" ht="12.75">
      <c r="A48" s="68" t="s">
        <v>183</v>
      </c>
      <c r="B48" s="69" t="s">
        <v>178</v>
      </c>
      <c r="C48" s="70" t="s">
        <v>236</v>
      </c>
      <c r="D48" s="71">
        <v>77500</v>
      </c>
      <c r="E48" s="72">
        <v>77400</v>
      </c>
      <c r="F48" s="73">
        <f t="shared" si="1"/>
        <v>100</v>
      </c>
    </row>
    <row r="49" spans="1:6" s="87" customFormat="1" ht="39">
      <c r="A49" s="68" t="s">
        <v>237</v>
      </c>
      <c r="B49" s="69" t="s">
        <v>178</v>
      </c>
      <c r="C49" s="70" t="s">
        <v>238</v>
      </c>
      <c r="D49" s="71">
        <v>77500</v>
      </c>
      <c r="E49" s="72">
        <v>77400</v>
      </c>
      <c r="F49" s="73">
        <f t="shared" si="1"/>
        <v>100</v>
      </c>
    </row>
    <row r="50" spans="1:6" s="87" customFormat="1" ht="52.5">
      <c r="A50" s="68" t="s">
        <v>239</v>
      </c>
      <c r="B50" s="69" t="s">
        <v>178</v>
      </c>
      <c r="C50" s="70" t="s">
        <v>240</v>
      </c>
      <c r="D50" s="71">
        <v>77500</v>
      </c>
      <c r="E50" s="72">
        <v>77400</v>
      </c>
      <c r="F50" s="73">
        <f t="shared" si="1"/>
        <v>100</v>
      </c>
    </row>
    <row r="51" spans="1:6" s="87" customFormat="1" ht="26.25">
      <c r="A51" s="68" t="s">
        <v>199</v>
      </c>
      <c r="B51" s="69" t="s">
        <v>178</v>
      </c>
      <c r="C51" s="70" t="s">
        <v>241</v>
      </c>
      <c r="D51" s="71">
        <v>67500</v>
      </c>
      <c r="E51" s="72">
        <v>67400</v>
      </c>
      <c r="F51" s="73">
        <f t="shared" si="1"/>
        <v>100</v>
      </c>
    </row>
    <row r="52" spans="1:6" s="87" customFormat="1" ht="12.75">
      <c r="A52" s="68" t="s">
        <v>479</v>
      </c>
      <c r="B52" s="69" t="s">
        <v>178</v>
      </c>
      <c r="C52" s="70" t="s">
        <v>242</v>
      </c>
      <c r="D52" s="71">
        <v>67500</v>
      </c>
      <c r="E52" s="72">
        <v>67400</v>
      </c>
      <c r="F52" s="73">
        <f t="shared" si="1"/>
        <v>100</v>
      </c>
    </row>
    <row r="53" spans="1:6" s="87" customFormat="1" ht="12.75">
      <c r="A53" s="68" t="s">
        <v>202</v>
      </c>
      <c r="B53" s="69" t="s">
        <v>178</v>
      </c>
      <c r="C53" s="70" t="s">
        <v>243</v>
      </c>
      <c r="D53" s="71">
        <v>10000</v>
      </c>
      <c r="E53" s="72">
        <v>10000</v>
      </c>
      <c r="F53" s="73" t="str">
        <f t="shared" si="1"/>
        <v>-</v>
      </c>
    </row>
    <row r="54" spans="1:6" s="87" customFormat="1" ht="12.75">
      <c r="A54" s="68" t="s">
        <v>206</v>
      </c>
      <c r="B54" s="69" t="s">
        <v>178</v>
      </c>
      <c r="C54" s="70" t="s">
        <v>244</v>
      </c>
      <c r="D54" s="71">
        <v>10000</v>
      </c>
      <c r="E54" s="72">
        <v>10000</v>
      </c>
      <c r="F54" s="73" t="str">
        <f t="shared" si="1"/>
        <v>-</v>
      </c>
    </row>
    <row r="55" spans="1:6" s="87" customFormat="1" ht="12.75">
      <c r="A55" s="62" t="s">
        <v>462</v>
      </c>
      <c r="B55" s="63" t="s">
        <v>178</v>
      </c>
      <c r="C55" s="64" t="s">
        <v>245</v>
      </c>
      <c r="D55" s="65">
        <v>192700</v>
      </c>
      <c r="E55" s="66">
        <v>192700</v>
      </c>
      <c r="F55" s="67" t="str">
        <f t="shared" si="1"/>
        <v>-</v>
      </c>
    </row>
    <row r="56" spans="1:6" s="87" customFormat="1" ht="12.75">
      <c r="A56" s="62" t="s">
        <v>246</v>
      </c>
      <c r="B56" s="63" t="s">
        <v>178</v>
      </c>
      <c r="C56" s="64" t="s">
        <v>247</v>
      </c>
      <c r="D56" s="65">
        <v>192700</v>
      </c>
      <c r="E56" s="66">
        <v>192700</v>
      </c>
      <c r="F56" s="67" t="str">
        <f t="shared" si="1"/>
        <v>-</v>
      </c>
    </row>
    <row r="57" spans="1:6" s="87" customFormat="1" ht="12.75">
      <c r="A57" s="68" t="s">
        <v>226</v>
      </c>
      <c r="B57" s="69" t="s">
        <v>178</v>
      </c>
      <c r="C57" s="70" t="s">
        <v>248</v>
      </c>
      <c r="D57" s="71">
        <v>192700</v>
      </c>
      <c r="E57" s="72">
        <v>192700</v>
      </c>
      <c r="F57" s="73" t="str">
        <f t="shared" si="1"/>
        <v>-</v>
      </c>
    </row>
    <row r="58" spans="1:6" s="87" customFormat="1" ht="12.75">
      <c r="A58" s="68" t="s">
        <v>228</v>
      </c>
      <c r="B58" s="69" t="s">
        <v>178</v>
      </c>
      <c r="C58" s="70" t="s">
        <v>249</v>
      </c>
      <c r="D58" s="71">
        <v>192700</v>
      </c>
      <c r="E58" s="72">
        <v>192700</v>
      </c>
      <c r="F58" s="73" t="str">
        <f t="shared" si="1"/>
        <v>-</v>
      </c>
    </row>
    <row r="59" spans="1:6" s="87" customFormat="1" ht="42.75" customHeight="1">
      <c r="A59" s="68" t="s">
        <v>250</v>
      </c>
      <c r="B59" s="69" t="s">
        <v>178</v>
      </c>
      <c r="C59" s="70" t="s">
        <v>251</v>
      </c>
      <c r="D59" s="71">
        <v>192700</v>
      </c>
      <c r="E59" s="72">
        <v>192700</v>
      </c>
      <c r="F59" s="73" t="str">
        <f t="shared" si="1"/>
        <v>-</v>
      </c>
    </row>
    <row r="60" spans="1:6" s="87" customFormat="1" ht="46.5" customHeight="1">
      <c r="A60" s="68" t="s">
        <v>189</v>
      </c>
      <c r="B60" s="69" t="s">
        <v>178</v>
      </c>
      <c r="C60" s="70" t="s">
        <v>252</v>
      </c>
      <c r="D60" s="71">
        <v>179944</v>
      </c>
      <c r="E60" s="72">
        <v>179944</v>
      </c>
      <c r="F60" s="73" t="str">
        <f t="shared" si="1"/>
        <v>-</v>
      </c>
    </row>
    <row r="61" spans="1:6" s="87" customFormat="1" ht="12.75">
      <c r="A61" s="68" t="s">
        <v>191</v>
      </c>
      <c r="B61" s="69" t="s">
        <v>178</v>
      </c>
      <c r="C61" s="70" t="s">
        <v>253</v>
      </c>
      <c r="D61" s="71">
        <v>139389</v>
      </c>
      <c r="E61" s="72">
        <v>139389</v>
      </c>
      <c r="F61" s="73" t="str">
        <f t="shared" si="1"/>
        <v>-</v>
      </c>
    </row>
    <row r="62" spans="1:6" s="87" customFormat="1" ht="39">
      <c r="A62" s="68" t="s">
        <v>195</v>
      </c>
      <c r="B62" s="69" t="s">
        <v>178</v>
      </c>
      <c r="C62" s="70" t="s">
        <v>254</v>
      </c>
      <c r="D62" s="71">
        <v>40555</v>
      </c>
      <c r="E62" s="72">
        <v>40555</v>
      </c>
      <c r="F62" s="73" t="str">
        <f t="shared" si="1"/>
        <v>-</v>
      </c>
    </row>
    <row r="63" spans="1:6" s="87" customFormat="1" ht="26.25">
      <c r="A63" s="68" t="s">
        <v>199</v>
      </c>
      <c r="B63" s="69" t="s">
        <v>178</v>
      </c>
      <c r="C63" s="70" t="s">
        <v>255</v>
      </c>
      <c r="D63" s="71">
        <v>12756</v>
      </c>
      <c r="E63" s="72">
        <v>12756</v>
      </c>
      <c r="F63" s="73" t="str">
        <f t="shared" si="1"/>
        <v>-</v>
      </c>
    </row>
    <row r="64" spans="1:6" s="87" customFormat="1" ht="12.75">
      <c r="A64" s="68" t="s">
        <v>479</v>
      </c>
      <c r="B64" s="69" t="s">
        <v>178</v>
      </c>
      <c r="C64" s="70" t="s">
        <v>256</v>
      </c>
      <c r="D64" s="71">
        <v>12756</v>
      </c>
      <c r="E64" s="72">
        <v>12756</v>
      </c>
      <c r="F64" s="73" t="str">
        <f t="shared" si="1"/>
        <v>-</v>
      </c>
    </row>
    <row r="65" spans="1:6" s="87" customFormat="1" ht="26.25">
      <c r="A65" s="62" t="s">
        <v>463</v>
      </c>
      <c r="B65" s="63" t="s">
        <v>178</v>
      </c>
      <c r="C65" s="64" t="s">
        <v>257</v>
      </c>
      <c r="D65" s="65">
        <v>40200</v>
      </c>
      <c r="E65" s="66">
        <v>40028</v>
      </c>
      <c r="F65" s="67">
        <f t="shared" si="1"/>
        <v>172</v>
      </c>
    </row>
    <row r="66" spans="1:6" s="87" customFormat="1" ht="26.25">
      <c r="A66" s="62" t="s">
        <v>258</v>
      </c>
      <c r="B66" s="63" t="s">
        <v>178</v>
      </c>
      <c r="C66" s="64" t="s">
        <v>259</v>
      </c>
      <c r="D66" s="65">
        <v>40200</v>
      </c>
      <c r="E66" s="66">
        <v>40028</v>
      </c>
      <c r="F66" s="67">
        <f t="shared" si="1"/>
        <v>172</v>
      </c>
    </row>
    <row r="67" spans="1:6" s="87" customFormat="1" ht="26.25">
      <c r="A67" s="68" t="s">
        <v>260</v>
      </c>
      <c r="B67" s="69" t="s">
        <v>178</v>
      </c>
      <c r="C67" s="70" t="s">
        <v>261</v>
      </c>
      <c r="D67" s="71">
        <v>900</v>
      </c>
      <c r="E67" s="72">
        <v>900</v>
      </c>
      <c r="F67" s="73" t="str">
        <f t="shared" si="1"/>
        <v>-</v>
      </c>
    </row>
    <row r="68" spans="1:6" s="87" customFormat="1" ht="39">
      <c r="A68" s="68" t="s">
        <v>262</v>
      </c>
      <c r="B68" s="69" t="s">
        <v>178</v>
      </c>
      <c r="C68" s="70" t="s">
        <v>263</v>
      </c>
      <c r="D68" s="71">
        <v>900</v>
      </c>
      <c r="E68" s="72">
        <v>900</v>
      </c>
      <c r="F68" s="73" t="str">
        <f t="shared" si="1"/>
        <v>-</v>
      </c>
    </row>
    <row r="69" spans="1:6" s="87" customFormat="1" ht="66">
      <c r="A69" s="99" t="s">
        <v>264</v>
      </c>
      <c r="B69" s="69" t="s">
        <v>178</v>
      </c>
      <c r="C69" s="70" t="s">
        <v>265</v>
      </c>
      <c r="D69" s="71">
        <v>900</v>
      </c>
      <c r="E69" s="72">
        <v>900</v>
      </c>
      <c r="F69" s="73" t="str">
        <f t="shared" si="1"/>
        <v>-</v>
      </c>
    </row>
    <row r="70" spans="1:6" s="87" customFormat="1" ht="26.25">
      <c r="A70" s="68" t="s">
        <v>199</v>
      </c>
      <c r="B70" s="69" t="s">
        <v>178</v>
      </c>
      <c r="C70" s="70" t="s">
        <v>266</v>
      </c>
      <c r="D70" s="71">
        <v>900</v>
      </c>
      <c r="E70" s="72">
        <v>900</v>
      </c>
      <c r="F70" s="73" t="str">
        <f t="shared" si="1"/>
        <v>-</v>
      </c>
    </row>
    <row r="71" spans="1:6" s="87" customFormat="1" ht="12.75">
      <c r="A71" s="68" t="s">
        <v>479</v>
      </c>
      <c r="B71" s="69" t="s">
        <v>178</v>
      </c>
      <c r="C71" s="70" t="s">
        <v>267</v>
      </c>
      <c r="D71" s="71">
        <v>900</v>
      </c>
      <c r="E71" s="72">
        <v>900</v>
      </c>
      <c r="F71" s="73" t="str">
        <f t="shared" si="1"/>
        <v>-</v>
      </c>
    </row>
    <row r="72" spans="1:6" s="87" customFormat="1" ht="39">
      <c r="A72" s="68" t="s">
        <v>268</v>
      </c>
      <c r="B72" s="69" t="s">
        <v>178</v>
      </c>
      <c r="C72" s="70" t="s">
        <v>269</v>
      </c>
      <c r="D72" s="71">
        <v>39300</v>
      </c>
      <c r="E72" s="72">
        <v>39128</v>
      </c>
      <c r="F72" s="73">
        <f t="shared" si="1"/>
        <v>172</v>
      </c>
    </row>
    <row r="73" spans="1:6" s="87" customFormat="1" ht="52.5">
      <c r="A73" s="68" t="s">
        <v>270</v>
      </c>
      <c r="B73" s="69" t="s">
        <v>178</v>
      </c>
      <c r="C73" s="70" t="s">
        <v>271</v>
      </c>
      <c r="D73" s="71">
        <v>23400</v>
      </c>
      <c r="E73" s="72">
        <v>23308</v>
      </c>
      <c r="F73" s="73">
        <f t="shared" si="1"/>
        <v>92</v>
      </c>
    </row>
    <row r="74" spans="1:6" s="87" customFormat="1" ht="66">
      <c r="A74" s="99" t="s">
        <v>272</v>
      </c>
      <c r="B74" s="69" t="s">
        <v>178</v>
      </c>
      <c r="C74" s="70" t="s">
        <v>273</v>
      </c>
      <c r="D74" s="71">
        <v>23400</v>
      </c>
      <c r="E74" s="72">
        <v>23308</v>
      </c>
      <c r="F74" s="73">
        <f t="shared" si="1"/>
        <v>92</v>
      </c>
    </row>
    <row r="75" spans="1:6" s="87" customFormat="1" ht="26.25">
      <c r="A75" s="68" t="s">
        <v>199</v>
      </c>
      <c r="B75" s="69" t="s">
        <v>178</v>
      </c>
      <c r="C75" s="70" t="s">
        <v>274</v>
      </c>
      <c r="D75" s="71">
        <v>23400</v>
      </c>
      <c r="E75" s="72">
        <v>23308</v>
      </c>
      <c r="F75" s="73">
        <f t="shared" si="1"/>
        <v>92</v>
      </c>
    </row>
    <row r="76" spans="1:6" s="87" customFormat="1" ht="12.75">
      <c r="A76" s="68" t="s">
        <v>479</v>
      </c>
      <c r="B76" s="69" t="s">
        <v>178</v>
      </c>
      <c r="C76" s="70" t="s">
        <v>275</v>
      </c>
      <c r="D76" s="71">
        <v>23400</v>
      </c>
      <c r="E76" s="72">
        <v>23308</v>
      </c>
      <c r="F76" s="73">
        <f t="shared" si="1"/>
        <v>92</v>
      </c>
    </row>
    <row r="77" spans="1:6" s="87" customFormat="1" ht="66">
      <c r="A77" s="99" t="s">
        <v>276</v>
      </c>
      <c r="B77" s="69" t="s">
        <v>178</v>
      </c>
      <c r="C77" s="70" t="s">
        <v>277</v>
      </c>
      <c r="D77" s="71">
        <v>15000</v>
      </c>
      <c r="E77" s="72">
        <v>14920</v>
      </c>
      <c r="F77" s="73">
        <f t="shared" si="1"/>
        <v>80</v>
      </c>
    </row>
    <row r="78" spans="1:6" s="87" customFormat="1" ht="92.25">
      <c r="A78" s="99" t="s">
        <v>278</v>
      </c>
      <c r="B78" s="69" t="s">
        <v>178</v>
      </c>
      <c r="C78" s="70" t="s">
        <v>279</v>
      </c>
      <c r="D78" s="71">
        <v>15000</v>
      </c>
      <c r="E78" s="72">
        <v>14920</v>
      </c>
      <c r="F78" s="73">
        <f t="shared" si="1"/>
        <v>80</v>
      </c>
    </row>
    <row r="79" spans="1:6" s="87" customFormat="1" ht="26.25">
      <c r="A79" s="68" t="s">
        <v>199</v>
      </c>
      <c r="B79" s="69" t="s">
        <v>178</v>
      </c>
      <c r="C79" s="70" t="s">
        <v>280</v>
      </c>
      <c r="D79" s="71">
        <v>15000</v>
      </c>
      <c r="E79" s="72">
        <v>14920</v>
      </c>
      <c r="F79" s="73">
        <f aca="true" t="shared" si="2" ref="F79:F110">IF(OR(D79="-",IF(E79="-",0,E79)&gt;=IF(D79="-",0,D79)),"-",IF(D79="-",0,D79)-IF(E79="-",0,E79))</f>
        <v>80</v>
      </c>
    </row>
    <row r="80" spans="1:6" s="87" customFormat="1" ht="12.75">
      <c r="A80" s="68" t="s">
        <v>479</v>
      </c>
      <c r="B80" s="69" t="s">
        <v>178</v>
      </c>
      <c r="C80" s="70" t="s">
        <v>281</v>
      </c>
      <c r="D80" s="71">
        <v>15000</v>
      </c>
      <c r="E80" s="72">
        <v>14920</v>
      </c>
      <c r="F80" s="73">
        <f t="shared" si="2"/>
        <v>80</v>
      </c>
    </row>
    <row r="81" spans="1:6" s="87" customFormat="1" ht="52.5">
      <c r="A81" s="68" t="s">
        <v>282</v>
      </c>
      <c r="B81" s="69" t="s">
        <v>178</v>
      </c>
      <c r="C81" s="70" t="s">
        <v>283</v>
      </c>
      <c r="D81" s="71">
        <v>900</v>
      </c>
      <c r="E81" s="72">
        <v>900</v>
      </c>
      <c r="F81" s="73" t="str">
        <f t="shared" si="2"/>
        <v>-</v>
      </c>
    </row>
    <row r="82" spans="1:6" s="87" customFormat="1" ht="66">
      <c r="A82" s="99" t="s">
        <v>284</v>
      </c>
      <c r="B82" s="69" t="s">
        <v>178</v>
      </c>
      <c r="C82" s="70" t="s">
        <v>285</v>
      </c>
      <c r="D82" s="71">
        <v>900</v>
      </c>
      <c r="E82" s="72">
        <v>900</v>
      </c>
      <c r="F82" s="73" t="str">
        <f t="shared" si="2"/>
        <v>-</v>
      </c>
    </row>
    <row r="83" spans="1:6" s="87" customFormat="1" ht="26.25">
      <c r="A83" s="68" t="s">
        <v>199</v>
      </c>
      <c r="B83" s="69" t="s">
        <v>178</v>
      </c>
      <c r="C83" s="70" t="s">
        <v>286</v>
      </c>
      <c r="D83" s="71">
        <v>900</v>
      </c>
      <c r="E83" s="72">
        <v>900</v>
      </c>
      <c r="F83" s="73" t="str">
        <f t="shared" si="2"/>
        <v>-</v>
      </c>
    </row>
    <row r="84" spans="1:6" s="87" customFormat="1" ht="12.75">
      <c r="A84" s="68" t="s">
        <v>479</v>
      </c>
      <c r="B84" s="69" t="s">
        <v>178</v>
      </c>
      <c r="C84" s="70" t="s">
        <v>287</v>
      </c>
      <c r="D84" s="71">
        <v>900</v>
      </c>
      <c r="E84" s="72">
        <v>900</v>
      </c>
      <c r="F84" s="73" t="str">
        <f t="shared" si="2"/>
        <v>-</v>
      </c>
    </row>
    <row r="85" spans="1:6" s="87" customFormat="1" ht="12.75">
      <c r="A85" s="62" t="s">
        <v>464</v>
      </c>
      <c r="B85" s="63" t="s">
        <v>178</v>
      </c>
      <c r="C85" s="64" t="s">
        <v>288</v>
      </c>
      <c r="D85" s="65">
        <v>2161900</v>
      </c>
      <c r="E85" s="66">
        <v>2101137.9</v>
      </c>
      <c r="F85" s="67">
        <f t="shared" si="2"/>
        <v>60762.10000000009</v>
      </c>
    </row>
    <row r="86" spans="1:6" s="87" customFormat="1" ht="12.75">
      <c r="A86" s="62" t="s">
        <v>289</v>
      </c>
      <c r="B86" s="63" t="s">
        <v>178</v>
      </c>
      <c r="C86" s="64" t="s">
        <v>290</v>
      </c>
      <c r="D86" s="65">
        <v>2600</v>
      </c>
      <c r="E86" s="66">
        <v>2517.54</v>
      </c>
      <c r="F86" s="67">
        <f t="shared" si="2"/>
        <v>82.46000000000004</v>
      </c>
    </row>
    <row r="87" spans="1:6" s="87" customFormat="1" ht="12.75">
      <c r="A87" s="68" t="s">
        <v>226</v>
      </c>
      <c r="B87" s="69" t="s">
        <v>178</v>
      </c>
      <c r="C87" s="70" t="s">
        <v>291</v>
      </c>
      <c r="D87" s="71">
        <v>2600</v>
      </c>
      <c r="E87" s="72">
        <v>2517.54</v>
      </c>
      <c r="F87" s="73">
        <f t="shared" si="2"/>
        <v>82.46000000000004</v>
      </c>
    </row>
    <row r="88" spans="1:6" s="87" customFormat="1" ht="12.75">
      <c r="A88" s="68" t="s">
        <v>228</v>
      </c>
      <c r="B88" s="69" t="s">
        <v>178</v>
      </c>
      <c r="C88" s="70" t="s">
        <v>292</v>
      </c>
      <c r="D88" s="71">
        <v>2600</v>
      </c>
      <c r="E88" s="72">
        <v>2517.54</v>
      </c>
      <c r="F88" s="73">
        <f t="shared" si="2"/>
        <v>82.46000000000004</v>
      </c>
    </row>
    <row r="89" spans="1:6" s="87" customFormat="1" ht="55.5" customHeight="1">
      <c r="A89" s="99" t="s">
        <v>293</v>
      </c>
      <c r="B89" s="69" t="s">
        <v>178</v>
      </c>
      <c r="C89" s="70" t="s">
        <v>294</v>
      </c>
      <c r="D89" s="71">
        <v>2600</v>
      </c>
      <c r="E89" s="72">
        <v>2517.54</v>
      </c>
      <c r="F89" s="73">
        <f t="shared" si="2"/>
        <v>82.46000000000004</v>
      </c>
    </row>
    <row r="90" spans="1:6" s="87" customFormat="1" ht="26.25">
      <c r="A90" s="68" t="s">
        <v>199</v>
      </c>
      <c r="B90" s="69" t="s">
        <v>178</v>
      </c>
      <c r="C90" s="70" t="s">
        <v>295</v>
      </c>
      <c r="D90" s="71">
        <v>2600</v>
      </c>
      <c r="E90" s="72">
        <v>2517.54</v>
      </c>
      <c r="F90" s="73">
        <f t="shared" si="2"/>
        <v>82.46000000000004</v>
      </c>
    </row>
    <row r="91" spans="1:6" s="87" customFormat="1" ht="12.75">
      <c r="A91" s="68" t="s">
        <v>479</v>
      </c>
      <c r="B91" s="69" t="s">
        <v>178</v>
      </c>
      <c r="C91" s="70" t="s">
        <v>296</v>
      </c>
      <c r="D91" s="71">
        <v>2600</v>
      </c>
      <c r="E91" s="72">
        <v>2517.54</v>
      </c>
      <c r="F91" s="73">
        <f t="shared" si="2"/>
        <v>82.46000000000004</v>
      </c>
    </row>
    <row r="92" spans="1:6" s="87" customFormat="1" ht="12.75">
      <c r="A92" s="62" t="s">
        <v>297</v>
      </c>
      <c r="B92" s="63" t="s">
        <v>178</v>
      </c>
      <c r="C92" s="64" t="s">
        <v>298</v>
      </c>
      <c r="D92" s="65">
        <v>189000</v>
      </c>
      <c r="E92" s="66">
        <v>188798.17</v>
      </c>
      <c r="F92" s="67">
        <f t="shared" si="2"/>
        <v>201.8299999999872</v>
      </c>
    </row>
    <row r="93" spans="1:6" s="87" customFormat="1" ht="33.75" customHeight="1">
      <c r="A93" s="68" t="s">
        <v>299</v>
      </c>
      <c r="B93" s="69" t="s">
        <v>178</v>
      </c>
      <c r="C93" s="70" t="s">
        <v>300</v>
      </c>
      <c r="D93" s="71">
        <v>189000</v>
      </c>
      <c r="E93" s="72">
        <v>188798.17</v>
      </c>
      <c r="F93" s="73">
        <f t="shared" si="2"/>
        <v>201.8299999999872</v>
      </c>
    </row>
    <row r="94" spans="1:6" s="87" customFormat="1" ht="47.25" customHeight="1">
      <c r="A94" s="68" t="s">
        <v>301</v>
      </c>
      <c r="B94" s="69" t="s">
        <v>178</v>
      </c>
      <c r="C94" s="70" t="s">
        <v>302</v>
      </c>
      <c r="D94" s="71">
        <v>189000</v>
      </c>
      <c r="E94" s="72">
        <v>188798.17</v>
      </c>
      <c r="F94" s="73">
        <f t="shared" si="2"/>
        <v>201.8299999999872</v>
      </c>
    </row>
    <row r="95" spans="1:6" s="87" customFormat="1" ht="66">
      <c r="A95" s="99" t="s">
        <v>303</v>
      </c>
      <c r="B95" s="69" t="s">
        <v>178</v>
      </c>
      <c r="C95" s="70" t="s">
        <v>304</v>
      </c>
      <c r="D95" s="71">
        <v>36500</v>
      </c>
      <c r="E95" s="72">
        <v>36416.17</v>
      </c>
      <c r="F95" s="73">
        <f t="shared" si="2"/>
        <v>83.83000000000175</v>
      </c>
    </row>
    <row r="96" spans="1:6" s="87" customFormat="1" ht="26.25">
      <c r="A96" s="68" t="s">
        <v>199</v>
      </c>
      <c r="B96" s="69" t="s">
        <v>178</v>
      </c>
      <c r="C96" s="70" t="s">
        <v>305</v>
      </c>
      <c r="D96" s="71">
        <v>36500</v>
      </c>
      <c r="E96" s="72">
        <v>36416.17</v>
      </c>
      <c r="F96" s="73">
        <f t="shared" si="2"/>
        <v>83.83000000000175</v>
      </c>
    </row>
    <row r="97" spans="1:6" s="87" customFormat="1" ht="12.75">
      <c r="A97" s="68" t="s">
        <v>479</v>
      </c>
      <c r="B97" s="69" t="s">
        <v>178</v>
      </c>
      <c r="C97" s="70" t="s">
        <v>306</v>
      </c>
      <c r="D97" s="71">
        <v>36500</v>
      </c>
      <c r="E97" s="72">
        <v>36416.17</v>
      </c>
      <c r="F97" s="73">
        <f t="shared" si="2"/>
        <v>83.83000000000175</v>
      </c>
    </row>
    <row r="98" spans="1:6" s="87" customFormat="1" ht="59.25" customHeight="1">
      <c r="A98" s="99" t="s">
        <v>307</v>
      </c>
      <c r="B98" s="69" t="s">
        <v>178</v>
      </c>
      <c r="C98" s="70" t="s">
        <v>308</v>
      </c>
      <c r="D98" s="71">
        <v>1300</v>
      </c>
      <c r="E98" s="72">
        <v>1300</v>
      </c>
      <c r="F98" s="73" t="str">
        <f t="shared" si="2"/>
        <v>-</v>
      </c>
    </row>
    <row r="99" spans="1:6" s="87" customFormat="1" ht="12.75">
      <c r="A99" s="68" t="s">
        <v>202</v>
      </c>
      <c r="B99" s="69" t="s">
        <v>178</v>
      </c>
      <c r="C99" s="70" t="s">
        <v>309</v>
      </c>
      <c r="D99" s="71">
        <v>1300</v>
      </c>
      <c r="E99" s="72">
        <v>1300</v>
      </c>
      <c r="F99" s="73" t="str">
        <f t="shared" si="2"/>
        <v>-</v>
      </c>
    </row>
    <row r="100" spans="1:6" s="87" customFormat="1" ht="12.75">
      <c r="A100" s="68" t="s">
        <v>224</v>
      </c>
      <c r="B100" s="69" t="s">
        <v>178</v>
      </c>
      <c r="C100" s="70" t="s">
        <v>310</v>
      </c>
      <c r="D100" s="71">
        <v>1300</v>
      </c>
      <c r="E100" s="72">
        <v>1300</v>
      </c>
      <c r="F100" s="73" t="str">
        <f t="shared" si="2"/>
        <v>-</v>
      </c>
    </row>
    <row r="101" spans="1:6" s="87" customFormat="1" ht="52.5" customHeight="1">
      <c r="A101" s="68" t="s">
        <v>311</v>
      </c>
      <c r="B101" s="69" t="s">
        <v>178</v>
      </c>
      <c r="C101" s="70" t="s">
        <v>312</v>
      </c>
      <c r="D101" s="71">
        <v>151200</v>
      </c>
      <c r="E101" s="72">
        <v>151082</v>
      </c>
      <c r="F101" s="73">
        <f t="shared" si="2"/>
        <v>118</v>
      </c>
    </row>
    <row r="102" spans="1:6" s="87" customFormat="1" ht="26.25">
      <c r="A102" s="68" t="s">
        <v>199</v>
      </c>
      <c r="B102" s="69" t="s">
        <v>178</v>
      </c>
      <c r="C102" s="70" t="s">
        <v>313</v>
      </c>
      <c r="D102" s="71">
        <v>151200</v>
      </c>
      <c r="E102" s="72">
        <v>151082</v>
      </c>
      <c r="F102" s="73">
        <f t="shared" si="2"/>
        <v>118</v>
      </c>
    </row>
    <row r="103" spans="1:6" s="87" customFormat="1" ht="12.75">
      <c r="A103" s="68" t="s">
        <v>479</v>
      </c>
      <c r="B103" s="69" t="s">
        <v>178</v>
      </c>
      <c r="C103" s="70" t="s">
        <v>314</v>
      </c>
      <c r="D103" s="71">
        <v>151200</v>
      </c>
      <c r="E103" s="72">
        <v>151082</v>
      </c>
      <c r="F103" s="73">
        <f t="shared" si="2"/>
        <v>118</v>
      </c>
    </row>
    <row r="104" spans="1:6" s="87" customFormat="1" ht="12.75">
      <c r="A104" s="62" t="s">
        <v>315</v>
      </c>
      <c r="B104" s="63" t="s">
        <v>178</v>
      </c>
      <c r="C104" s="64" t="s">
        <v>316</v>
      </c>
      <c r="D104" s="65">
        <v>1970300</v>
      </c>
      <c r="E104" s="66">
        <v>1909822.19</v>
      </c>
      <c r="F104" s="67">
        <f t="shared" si="2"/>
        <v>60477.810000000056</v>
      </c>
    </row>
    <row r="105" spans="1:6" s="87" customFormat="1" ht="30.75" customHeight="1">
      <c r="A105" s="68" t="s">
        <v>299</v>
      </c>
      <c r="B105" s="69" t="s">
        <v>178</v>
      </c>
      <c r="C105" s="70" t="s">
        <v>317</v>
      </c>
      <c r="D105" s="71">
        <v>1945800</v>
      </c>
      <c r="E105" s="72">
        <v>1885345.78</v>
      </c>
      <c r="F105" s="73">
        <f t="shared" si="2"/>
        <v>60454.21999999997</v>
      </c>
    </row>
    <row r="106" spans="1:6" s="87" customFormat="1" ht="52.5">
      <c r="A106" s="68" t="s">
        <v>318</v>
      </c>
      <c r="B106" s="69" t="s">
        <v>178</v>
      </c>
      <c r="C106" s="70" t="s">
        <v>319</v>
      </c>
      <c r="D106" s="71">
        <v>1945800</v>
      </c>
      <c r="E106" s="72">
        <v>1885345.78</v>
      </c>
      <c r="F106" s="73">
        <f t="shared" si="2"/>
        <v>60454.21999999997</v>
      </c>
    </row>
    <row r="107" spans="1:6" s="87" customFormat="1" ht="55.5" customHeight="1">
      <c r="A107" s="99" t="s">
        <v>320</v>
      </c>
      <c r="B107" s="69" t="s">
        <v>178</v>
      </c>
      <c r="C107" s="70" t="s">
        <v>321</v>
      </c>
      <c r="D107" s="71">
        <v>1357100</v>
      </c>
      <c r="E107" s="72">
        <v>1357029.19</v>
      </c>
      <c r="F107" s="73">
        <f t="shared" si="2"/>
        <v>70.81000000005588</v>
      </c>
    </row>
    <row r="108" spans="1:6" s="87" customFormat="1" ht="26.25">
      <c r="A108" s="68" t="s">
        <v>199</v>
      </c>
      <c r="B108" s="69" t="s">
        <v>178</v>
      </c>
      <c r="C108" s="70" t="s">
        <v>322</v>
      </c>
      <c r="D108" s="71">
        <v>1357100</v>
      </c>
      <c r="E108" s="72">
        <v>1357029.19</v>
      </c>
      <c r="F108" s="73">
        <f t="shared" si="2"/>
        <v>70.81000000005588</v>
      </c>
    </row>
    <row r="109" spans="1:6" s="87" customFormat="1" ht="12.75">
      <c r="A109" s="68" t="s">
        <v>479</v>
      </c>
      <c r="B109" s="69" t="s">
        <v>178</v>
      </c>
      <c r="C109" s="70" t="s">
        <v>323</v>
      </c>
      <c r="D109" s="71">
        <v>1357100</v>
      </c>
      <c r="E109" s="72">
        <v>1357029.19</v>
      </c>
      <c r="F109" s="73">
        <f t="shared" si="2"/>
        <v>70.81000000005588</v>
      </c>
    </row>
    <row r="110" spans="1:6" s="87" customFormat="1" ht="69.75" customHeight="1">
      <c r="A110" s="99" t="s">
        <v>324</v>
      </c>
      <c r="B110" s="69" t="s">
        <v>178</v>
      </c>
      <c r="C110" s="70" t="s">
        <v>325</v>
      </c>
      <c r="D110" s="71">
        <v>423000</v>
      </c>
      <c r="E110" s="72">
        <v>422894.97</v>
      </c>
      <c r="F110" s="73">
        <f t="shared" si="2"/>
        <v>105.03000000002794</v>
      </c>
    </row>
    <row r="111" spans="1:6" s="87" customFormat="1" ht="26.25">
      <c r="A111" s="68" t="s">
        <v>199</v>
      </c>
      <c r="B111" s="69" t="s">
        <v>178</v>
      </c>
      <c r="C111" s="70" t="s">
        <v>326</v>
      </c>
      <c r="D111" s="71">
        <v>423000</v>
      </c>
      <c r="E111" s="72">
        <v>422894.97</v>
      </c>
      <c r="F111" s="73">
        <f aca="true" t="shared" si="3" ref="F111:F142">IF(OR(D111="-",IF(E111="-",0,E111)&gt;=IF(D111="-",0,D111)),"-",IF(D111="-",0,D111)-IF(E111="-",0,E111))</f>
        <v>105.03000000002794</v>
      </c>
    </row>
    <row r="112" spans="1:6" s="87" customFormat="1" ht="12.75">
      <c r="A112" s="68" t="s">
        <v>479</v>
      </c>
      <c r="B112" s="69" t="s">
        <v>178</v>
      </c>
      <c r="C112" s="70" t="s">
        <v>327</v>
      </c>
      <c r="D112" s="71">
        <v>423000</v>
      </c>
      <c r="E112" s="72">
        <v>422894.97</v>
      </c>
      <c r="F112" s="73">
        <f t="shared" si="3"/>
        <v>105.03000000002794</v>
      </c>
    </row>
    <row r="113" spans="1:6" s="87" customFormat="1" ht="66">
      <c r="A113" s="99" t="s">
        <v>328</v>
      </c>
      <c r="B113" s="69" t="s">
        <v>178</v>
      </c>
      <c r="C113" s="70" t="s">
        <v>329</v>
      </c>
      <c r="D113" s="71">
        <v>101500</v>
      </c>
      <c r="E113" s="72">
        <v>101307.62</v>
      </c>
      <c r="F113" s="73">
        <f t="shared" si="3"/>
        <v>192.38000000000466</v>
      </c>
    </row>
    <row r="114" spans="1:6" s="87" customFormat="1" ht="26.25">
      <c r="A114" s="68" t="s">
        <v>199</v>
      </c>
      <c r="B114" s="69" t="s">
        <v>178</v>
      </c>
      <c r="C114" s="70" t="s">
        <v>330</v>
      </c>
      <c r="D114" s="71">
        <v>101500</v>
      </c>
      <c r="E114" s="72">
        <v>101307.62</v>
      </c>
      <c r="F114" s="73">
        <f t="shared" si="3"/>
        <v>192.38000000000466</v>
      </c>
    </row>
    <row r="115" spans="1:6" s="87" customFormat="1" ht="12.75">
      <c r="A115" s="68" t="s">
        <v>479</v>
      </c>
      <c r="B115" s="69" t="s">
        <v>178</v>
      </c>
      <c r="C115" s="70" t="s">
        <v>331</v>
      </c>
      <c r="D115" s="71">
        <v>101500</v>
      </c>
      <c r="E115" s="72">
        <v>101307.62</v>
      </c>
      <c r="F115" s="73">
        <f t="shared" si="3"/>
        <v>192.38000000000466</v>
      </c>
    </row>
    <row r="116" spans="1:6" s="87" customFormat="1" ht="66" customHeight="1">
      <c r="A116" s="99" t="s">
        <v>332</v>
      </c>
      <c r="B116" s="69" t="s">
        <v>178</v>
      </c>
      <c r="C116" s="70" t="s">
        <v>333</v>
      </c>
      <c r="D116" s="71">
        <v>60000</v>
      </c>
      <c r="E116" s="72" t="s">
        <v>47</v>
      </c>
      <c r="F116" s="73">
        <f t="shared" si="3"/>
        <v>60000</v>
      </c>
    </row>
    <row r="117" spans="1:6" s="87" customFormat="1" ht="26.25">
      <c r="A117" s="68" t="s">
        <v>199</v>
      </c>
      <c r="B117" s="69" t="s">
        <v>178</v>
      </c>
      <c r="C117" s="70" t="s">
        <v>334</v>
      </c>
      <c r="D117" s="71">
        <v>60000</v>
      </c>
      <c r="E117" s="72" t="s">
        <v>47</v>
      </c>
      <c r="F117" s="73">
        <f t="shared" si="3"/>
        <v>60000</v>
      </c>
    </row>
    <row r="118" spans="1:6" s="87" customFormat="1" ht="12.75">
      <c r="A118" s="68" t="s">
        <v>479</v>
      </c>
      <c r="B118" s="69" t="s">
        <v>178</v>
      </c>
      <c r="C118" s="70" t="s">
        <v>335</v>
      </c>
      <c r="D118" s="71">
        <v>60000</v>
      </c>
      <c r="E118" s="72" t="s">
        <v>47</v>
      </c>
      <c r="F118" s="73">
        <f t="shared" si="3"/>
        <v>60000</v>
      </c>
    </row>
    <row r="119" spans="1:6" s="87" customFormat="1" ht="54.75" customHeight="1">
      <c r="A119" s="99" t="s">
        <v>307</v>
      </c>
      <c r="B119" s="69" t="s">
        <v>178</v>
      </c>
      <c r="C119" s="70" t="s">
        <v>336</v>
      </c>
      <c r="D119" s="71">
        <v>4200</v>
      </c>
      <c r="E119" s="72">
        <v>4114</v>
      </c>
      <c r="F119" s="73">
        <f t="shared" si="3"/>
        <v>86</v>
      </c>
    </row>
    <row r="120" spans="1:6" s="87" customFormat="1" ht="12.75">
      <c r="A120" s="68" t="s">
        <v>202</v>
      </c>
      <c r="B120" s="69" t="s">
        <v>178</v>
      </c>
      <c r="C120" s="70" t="s">
        <v>337</v>
      </c>
      <c r="D120" s="71">
        <v>4200</v>
      </c>
      <c r="E120" s="72">
        <v>4114</v>
      </c>
      <c r="F120" s="73">
        <f t="shared" si="3"/>
        <v>86</v>
      </c>
    </row>
    <row r="121" spans="1:6" s="87" customFormat="1" ht="12.75">
      <c r="A121" s="68" t="s">
        <v>224</v>
      </c>
      <c r="B121" s="69" t="s">
        <v>178</v>
      </c>
      <c r="C121" s="70" t="s">
        <v>338</v>
      </c>
      <c r="D121" s="71">
        <v>4200</v>
      </c>
      <c r="E121" s="72">
        <v>4114</v>
      </c>
      <c r="F121" s="73">
        <f t="shared" si="3"/>
        <v>86</v>
      </c>
    </row>
    <row r="122" spans="1:6" s="87" customFormat="1" ht="26.25">
      <c r="A122" s="68" t="s">
        <v>260</v>
      </c>
      <c r="B122" s="69" t="s">
        <v>178</v>
      </c>
      <c r="C122" s="70" t="s">
        <v>339</v>
      </c>
      <c r="D122" s="71">
        <v>2500</v>
      </c>
      <c r="E122" s="72">
        <v>2476.41</v>
      </c>
      <c r="F122" s="73">
        <f t="shared" si="3"/>
        <v>23.590000000000146</v>
      </c>
    </row>
    <row r="123" spans="1:6" s="87" customFormat="1" ht="39">
      <c r="A123" s="68" t="s">
        <v>340</v>
      </c>
      <c r="B123" s="69" t="s">
        <v>178</v>
      </c>
      <c r="C123" s="70" t="s">
        <v>341</v>
      </c>
      <c r="D123" s="71">
        <v>2500</v>
      </c>
      <c r="E123" s="72">
        <v>2476.41</v>
      </c>
      <c r="F123" s="73">
        <f t="shared" si="3"/>
        <v>23.590000000000146</v>
      </c>
    </row>
    <row r="124" spans="1:6" s="87" customFormat="1" ht="66">
      <c r="A124" s="99" t="s">
        <v>342</v>
      </c>
      <c r="B124" s="69" t="s">
        <v>178</v>
      </c>
      <c r="C124" s="70" t="s">
        <v>343</v>
      </c>
      <c r="D124" s="71">
        <v>2500</v>
      </c>
      <c r="E124" s="72">
        <v>2476.41</v>
      </c>
      <c r="F124" s="73">
        <f t="shared" si="3"/>
        <v>23.590000000000146</v>
      </c>
    </row>
    <row r="125" spans="1:6" s="87" customFormat="1" ht="26.25">
      <c r="A125" s="68" t="s">
        <v>199</v>
      </c>
      <c r="B125" s="69" t="s">
        <v>178</v>
      </c>
      <c r="C125" s="70" t="s">
        <v>344</v>
      </c>
      <c r="D125" s="71">
        <v>2500</v>
      </c>
      <c r="E125" s="72">
        <v>2476.41</v>
      </c>
      <c r="F125" s="73">
        <f t="shared" si="3"/>
        <v>23.590000000000146</v>
      </c>
    </row>
    <row r="126" spans="1:6" s="87" customFormat="1" ht="12.75">
      <c r="A126" s="68" t="s">
        <v>479</v>
      </c>
      <c r="B126" s="69" t="s">
        <v>178</v>
      </c>
      <c r="C126" s="70" t="s">
        <v>345</v>
      </c>
      <c r="D126" s="71">
        <v>2500</v>
      </c>
      <c r="E126" s="72">
        <v>2476.41</v>
      </c>
      <c r="F126" s="73">
        <f t="shared" si="3"/>
        <v>23.590000000000146</v>
      </c>
    </row>
    <row r="127" spans="1:6" s="87" customFormat="1" ht="12.75">
      <c r="A127" s="68" t="s">
        <v>346</v>
      </c>
      <c r="B127" s="69" t="s">
        <v>178</v>
      </c>
      <c r="C127" s="70" t="s">
        <v>347</v>
      </c>
      <c r="D127" s="71">
        <v>20000</v>
      </c>
      <c r="E127" s="72">
        <v>20000</v>
      </c>
      <c r="F127" s="73" t="str">
        <f t="shared" si="3"/>
        <v>-</v>
      </c>
    </row>
    <row r="128" spans="1:6" s="87" customFormat="1" ht="39">
      <c r="A128" s="68" t="s">
        <v>348</v>
      </c>
      <c r="B128" s="69" t="s">
        <v>178</v>
      </c>
      <c r="C128" s="70" t="s">
        <v>349</v>
      </c>
      <c r="D128" s="71">
        <v>20000</v>
      </c>
      <c r="E128" s="72">
        <v>20000</v>
      </c>
      <c r="F128" s="73" t="str">
        <f t="shared" si="3"/>
        <v>-</v>
      </c>
    </row>
    <row r="129" spans="1:6" s="87" customFormat="1" ht="78" customHeight="1">
      <c r="A129" s="99" t="s">
        <v>350</v>
      </c>
      <c r="B129" s="69" t="s">
        <v>178</v>
      </c>
      <c r="C129" s="70" t="s">
        <v>351</v>
      </c>
      <c r="D129" s="71">
        <v>20000</v>
      </c>
      <c r="E129" s="72">
        <v>20000</v>
      </c>
      <c r="F129" s="73" t="str">
        <f t="shared" si="3"/>
        <v>-</v>
      </c>
    </row>
    <row r="130" spans="1:6" s="87" customFormat="1" ht="26.25">
      <c r="A130" s="68" t="s">
        <v>199</v>
      </c>
      <c r="B130" s="69" t="s">
        <v>178</v>
      </c>
      <c r="C130" s="70" t="s">
        <v>352</v>
      </c>
      <c r="D130" s="71">
        <v>20000</v>
      </c>
      <c r="E130" s="72">
        <v>20000</v>
      </c>
      <c r="F130" s="73" t="str">
        <f t="shared" si="3"/>
        <v>-</v>
      </c>
    </row>
    <row r="131" spans="1:6" s="87" customFormat="1" ht="12.75">
      <c r="A131" s="68" t="s">
        <v>479</v>
      </c>
      <c r="B131" s="69" t="s">
        <v>178</v>
      </c>
      <c r="C131" s="70" t="s">
        <v>353</v>
      </c>
      <c r="D131" s="71">
        <v>20000</v>
      </c>
      <c r="E131" s="72">
        <v>20000</v>
      </c>
      <c r="F131" s="73" t="str">
        <f t="shared" si="3"/>
        <v>-</v>
      </c>
    </row>
    <row r="132" spans="1:6" s="87" customFormat="1" ht="26.25">
      <c r="A132" s="68" t="s">
        <v>354</v>
      </c>
      <c r="B132" s="69" t="s">
        <v>178</v>
      </c>
      <c r="C132" s="70" t="s">
        <v>355</v>
      </c>
      <c r="D132" s="71">
        <v>2000</v>
      </c>
      <c r="E132" s="72">
        <v>2000</v>
      </c>
      <c r="F132" s="73" t="str">
        <f t="shared" si="3"/>
        <v>-</v>
      </c>
    </row>
    <row r="133" spans="1:6" s="87" customFormat="1" ht="39">
      <c r="A133" s="68" t="s">
        <v>356</v>
      </c>
      <c r="B133" s="69" t="s">
        <v>178</v>
      </c>
      <c r="C133" s="70" t="s">
        <v>357</v>
      </c>
      <c r="D133" s="71">
        <v>2000</v>
      </c>
      <c r="E133" s="72">
        <v>2000</v>
      </c>
      <c r="F133" s="73" t="str">
        <f t="shared" si="3"/>
        <v>-</v>
      </c>
    </row>
    <row r="134" spans="1:6" s="87" customFormat="1" ht="78.75">
      <c r="A134" s="99" t="s">
        <v>358</v>
      </c>
      <c r="B134" s="69" t="s">
        <v>178</v>
      </c>
      <c r="C134" s="70" t="s">
        <v>359</v>
      </c>
      <c r="D134" s="71">
        <v>2000</v>
      </c>
      <c r="E134" s="72">
        <v>2000</v>
      </c>
      <c r="F134" s="73" t="str">
        <f t="shared" si="3"/>
        <v>-</v>
      </c>
    </row>
    <row r="135" spans="1:6" s="87" customFormat="1" ht="12.75">
      <c r="A135" s="68" t="s">
        <v>214</v>
      </c>
      <c r="B135" s="69" t="s">
        <v>178</v>
      </c>
      <c r="C135" s="70" t="s">
        <v>360</v>
      </c>
      <c r="D135" s="71">
        <v>2000</v>
      </c>
      <c r="E135" s="72">
        <v>2000</v>
      </c>
      <c r="F135" s="73" t="str">
        <f t="shared" si="3"/>
        <v>-</v>
      </c>
    </row>
    <row r="136" spans="1:6" s="87" customFormat="1" ht="12.75">
      <c r="A136" s="68" t="s">
        <v>159</v>
      </c>
      <c r="B136" s="69" t="s">
        <v>178</v>
      </c>
      <c r="C136" s="70" t="s">
        <v>361</v>
      </c>
      <c r="D136" s="71">
        <v>2000</v>
      </c>
      <c r="E136" s="72">
        <v>2000</v>
      </c>
      <c r="F136" s="73" t="str">
        <f t="shared" si="3"/>
        <v>-</v>
      </c>
    </row>
    <row r="137" spans="1:6" s="87" customFormat="1" ht="12.75">
      <c r="A137" s="62" t="s">
        <v>465</v>
      </c>
      <c r="B137" s="63" t="s">
        <v>178</v>
      </c>
      <c r="C137" s="64" t="s">
        <v>362</v>
      </c>
      <c r="D137" s="65">
        <v>64400</v>
      </c>
      <c r="E137" s="66">
        <v>64400</v>
      </c>
      <c r="F137" s="67" t="str">
        <f t="shared" si="3"/>
        <v>-</v>
      </c>
    </row>
    <row r="138" spans="1:6" s="87" customFormat="1" ht="12.75">
      <c r="A138" s="62" t="s">
        <v>363</v>
      </c>
      <c r="B138" s="63" t="s">
        <v>178</v>
      </c>
      <c r="C138" s="64" t="s">
        <v>364</v>
      </c>
      <c r="D138" s="65">
        <v>64400</v>
      </c>
      <c r="E138" s="66">
        <v>64400</v>
      </c>
      <c r="F138" s="67" t="str">
        <f t="shared" si="3"/>
        <v>-</v>
      </c>
    </row>
    <row r="139" spans="1:6" s="87" customFormat="1" ht="26.25">
      <c r="A139" s="68" t="s">
        <v>365</v>
      </c>
      <c r="B139" s="69" t="s">
        <v>178</v>
      </c>
      <c r="C139" s="70" t="s">
        <v>366</v>
      </c>
      <c r="D139" s="71">
        <v>64400</v>
      </c>
      <c r="E139" s="72">
        <v>64400</v>
      </c>
      <c r="F139" s="73" t="str">
        <f t="shared" si="3"/>
        <v>-</v>
      </c>
    </row>
    <row r="140" spans="1:6" s="87" customFormat="1" ht="52.5">
      <c r="A140" s="68" t="s">
        <v>367</v>
      </c>
      <c r="B140" s="69" t="s">
        <v>178</v>
      </c>
      <c r="C140" s="70" t="s">
        <v>368</v>
      </c>
      <c r="D140" s="71">
        <v>64400</v>
      </c>
      <c r="E140" s="72">
        <v>64400</v>
      </c>
      <c r="F140" s="73" t="str">
        <f t="shared" si="3"/>
        <v>-</v>
      </c>
    </row>
    <row r="141" spans="1:6" s="87" customFormat="1" ht="67.5" customHeight="1">
      <c r="A141" s="99" t="s">
        <v>369</v>
      </c>
      <c r="B141" s="69" t="s">
        <v>178</v>
      </c>
      <c r="C141" s="70" t="s">
        <v>370</v>
      </c>
      <c r="D141" s="71">
        <v>64400</v>
      </c>
      <c r="E141" s="72">
        <v>64400</v>
      </c>
      <c r="F141" s="73" t="str">
        <f t="shared" si="3"/>
        <v>-</v>
      </c>
    </row>
    <row r="142" spans="1:6" s="87" customFormat="1" ht="26.25">
      <c r="A142" s="68" t="s">
        <v>199</v>
      </c>
      <c r="B142" s="69" t="s">
        <v>178</v>
      </c>
      <c r="C142" s="70" t="s">
        <v>371</v>
      </c>
      <c r="D142" s="71">
        <v>64400</v>
      </c>
      <c r="E142" s="72">
        <v>64400</v>
      </c>
      <c r="F142" s="73" t="str">
        <f t="shared" si="3"/>
        <v>-</v>
      </c>
    </row>
    <row r="143" spans="1:6" s="87" customFormat="1" ht="12.75">
      <c r="A143" s="68" t="s">
        <v>479</v>
      </c>
      <c r="B143" s="69" t="s">
        <v>178</v>
      </c>
      <c r="C143" s="70" t="s">
        <v>372</v>
      </c>
      <c r="D143" s="71">
        <v>64400</v>
      </c>
      <c r="E143" s="72">
        <v>64400</v>
      </c>
      <c r="F143" s="73" t="str">
        <f aca="true" t="shared" si="4" ref="F143:F174">IF(OR(D143="-",IF(E143="-",0,E143)&gt;=IF(D143="-",0,D143)),"-",IF(D143="-",0,D143)-IF(E143="-",0,E143))</f>
        <v>-</v>
      </c>
    </row>
    <row r="144" spans="1:6" s="87" customFormat="1" ht="12.75">
      <c r="A144" s="62" t="s">
        <v>466</v>
      </c>
      <c r="B144" s="63" t="s">
        <v>178</v>
      </c>
      <c r="C144" s="64" t="s">
        <v>373</v>
      </c>
      <c r="D144" s="65">
        <v>14600</v>
      </c>
      <c r="E144" s="66">
        <v>14600</v>
      </c>
      <c r="F144" s="67" t="str">
        <f t="shared" si="4"/>
        <v>-</v>
      </c>
    </row>
    <row r="145" spans="1:6" s="87" customFormat="1" ht="26.25">
      <c r="A145" s="62" t="s">
        <v>374</v>
      </c>
      <c r="B145" s="63" t="s">
        <v>178</v>
      </c>
      <c r="C145" s="64" t="s">
        <v>375</v>
      </c>
      <c r="D145" s="65">
        <v>14600</v>
      </c>
      <c r="E145" s="66">
        <v>14600</v>
      </c>
      <c r="F145" s="67" t="str">
        <f t="shared" si="4"/>
        <v>-</v>
      </c>
    </row>
    <row r="146" spans="1:6" s="87" customFormat="1" ht="12.75">
      <c r="A146" s="68" t="s">
        <v>183</v>
      </c>
      <c r="B146" s="69" t="s">
        <v>178</v>
      </c>
      <c r="C146" s="70" t="s">
        <v>376</v>
      </c>
      <c r="D146" s="71">
        <v>14600</v>
      </c>
      <c r="E146" s="72">
        <v>14600</v>
      </c>
      <c r="F146" s="73" t="str">
        <f t="shared" si="4"/>
        <v>-</v>
      </c>
    </row>
    <row r="147" spans="1:6" s="87" customFormat="1" ht="52.5">
      <c r="A147" s="68" t="s">
        <v>185</v>
      </c>
      <c r="B147" s="69" t="s">
        <v>178</v>
      </c>
      <c r="C147" s="70" t="s">
        <v>377</v>
      </c>
      <c r="D147" s="71">
        <v>14600</v>
      </c>
      <c r="E147" s="72">
        <v>14600</v>
      </c>
      <c r="F147" s="73" t="str">
        <f t="shared" si="4"/>
        <v>-</v>
      </c>
    </row>
    <row r="148" spans="1:6" s="87" customFormat="1" ht="66">
      <c r="A148" s="99" t="s">
        <v>197</v>
      </c>
      <c r="B148" s="69" t="s">
        <v>178</v>
      </c>
      <c r="C148" s="70" t="s">
        <v>378</v>
      </c>
      <c r="D148" s="71">
        <v>14600</v>
      </c>
      <c r="E148" s="72">
        <v>14600</v>
      </c>
      <c r="F148" s="73" t="str">
        <f t="shared" si="4"/>
        <v>-</v>
      </c>
    </row>
    <row r="149" spans="1:6" s="87" customFormat="1" ht="26.25">
      <c r="A149" s="68" t="s">
        <v>199</v>
      </c>
      <c r="B149" s="69" t="s">
        <v>178</v>
      </c>
      <c r="C149" s="70" t="s">
        <v>379</v>
      </c>
      <c r="D149" s="71">
        <v>14600</v>
      </c>
      <c r="E149" s="72">
        <v>14600</v>
      </c>
      <c r="F149" s="73" t="str">
        <f t="shared" si="4"/>
        <v>-</v>
      </c>
    </row>
    <row r="150" spans="1:6" s="87" customFormat="1" ht="12.75">
      <c r="A150" s="68" t="s">
        <v>479</v>
      </c>
      <c r="B150" s="69" t="s">
        <v>178</v>
      </c>
      <c r="C150" s="70" t="s">
        <v>380</v>
      </c>
      <c r="D150" s="71">
        <v>14600</v>
      </c>
      <c r="E150" s="72">
        <v>14600</v>
      </c>
      <c r="F150" s="73" t="str">
        <f t="shared" si="4"/>
        <v>-</v>
      </c>
    </row>
    <row r="151" spans="1:6" s="87" customFormat="1" ht="12.75">
      <c r="A151" s="62" t="s">
        <v>467</v>
      </c>
      <c r="B151" s="63" t="s">
        <v>178</v>
      </c>
      <c r="C151" s="64" t="s">
        <v>381</v>
      </c>
      <c r="D151" s="65">
        <v>4929200</v>
      </c>
      <c r="E151" s="66">
        <v>4928587.35</v>
      </c>
      <c r="F151" s="67">
        <f t="shared" si="4"/>
        <v>612.6500000003725</v>
      </c>
    </row>
    <row r="152" spans="1:6" s="87" customFormat="1" ht="12.75">
      <c r="A152" s="62" t="s">
        <v>382</v>
      </c>
      <c r="B152" s="63" t="s">
        <v>178</v>
      </c>
      <c r="C152" s="64" t="s">
        <v>383</v>
      </c>
      <c r="D152" s="65">
        <v>4929200</v>
      </c>
      <c r="E152" s="66">
        <v>4928587.35</v>
      </c>
      <c r="F152" s="67">
        <f t="shared" si="4"/>
        <v>612.6500000003725</v>
      </c>
    </row>
    <row r="153" spans="1:6" s="87" customFormat="1" ht="12.75">
      <c r="A153" s="68" t="s">
        <v>384</v>
      </c>
      <c r="B153" s="69" t="s">
        <v>178</v>
      </c>
      <c r="C153" s="70" t="s">
        <v>385</v>
      </c>
      <c r="D153" s="71">
        <v>4929200</v>
      </c>
      <c r="E153" s="72">
        <v>4928587.35</v>
      </c>
      <c r="F153" s="73">
        <f t="shared" si="4"/>
        <v>612.6500000003725</v>
      </c>
    </row>
    <row r="154" spans="1:6" s="87" customFormat="1" ht="26.25">
      <c r="A154" s="68" t="s">
        <v>386</v>
      </c>
      <c r="B154" s="69" t="s">
        <v>178</v>
      </c>
      <c r="C154" s="70" t="s">
        <v>387</v>
      </c>
      <c r="D154" s="71">
        <v>4929200</v>
      </c>
      <c r="E154" s="72">
        <v>4928587.35</v>
      </c>
      <c r="F154" s="73">
        <f t="shared" si="4"/>
        <v>612.6500000003725</v>
      </c>
    </row>
    <row r="155" spans="1:6" s="87" customFormat="1" ht="39">
      <c r="A155" s="68" t="s">
        <v>388</v>
      </c>
      <c r="B155" s="69" t="s">
        <v>178</v>
      </c>
      <c r="C155" s="70" t="s">
        <v>389</v>
      </c>
      <c r="D155" s="71">
        <v>3214200</v>
      </c>
      <c r="E155" s="72">
        <v>3213666.35</v>
      </c>
      <c r="F155" s="73">
        <f t="shared" si="4"/>
        <v>533.6499999999069</v>
      </c>
    </row>
    <row r="156" spans="1:6" s="87" customFormat="1" ht="42" customHeight="1">
      <c r="A156" s="68" t="s">
        <v>189</v>
      </c>
      <c r="B156" s="69" t="s">
        <v>178</v>
      </c>
      <c r="C156" s="70" t="s">
        <v>390</v>
      </c>
      <c r="D156" s="71">
        <v>2029700</v>
      </c>
      <c r="E156" s="72">
        <v>2029546.13</v>
      </c>
      <c r="F156" s="73">
        <f t="shared" si="4"/>
        <v>153.87000000011176</v>
      </c>
    </row>
    <row r="157" spans="1:6" s="87" customFormat="1" ht="12.75">
      <c r="A157" s="68" t="s">
        <v>391</v>
      </c>
      <c r="B157" s="69" t="s">
        <v>178</v>
      </c>
      <c r="C157" s="70" t="s">
        <v>392</v>
      </c>
      <c r="D157" s="71">
        <v>1558900</v>
      </c>
      <c r="E157" s="72">
        <v>1558817</v>
      </c>
      <c r="F157" s="73">
        <f t="shared" si="4"/>
        <v>83</v>
      </c>
    </row>
    <row r="158" spans="1:6" s="87" customFormat="1" ht="26.25">
      <c r="A158" s="68" t="s">
        <v>393</v>
      </c>
      <c r="B158" s="69" t="s">
        <v>178</v>
      </c>
      <c r="C158" s="70" t="s">
        <v>394</v>
      </c>
      <c r="D158" s="71">
        <v>470800</v>
      </c>
      <c r="E158" s="72">
        <v>470729.13</v>
      </c>
      <c r="F158" s="73">
        <f t="shared" si="4"/>
        <v>70.86999999999534</v>
      </c>
    </row>
    <row r="159" spans="1:6" s="87" customFormat="1" ht="26.25">
      <c r="A159" s="68" t="s">
        <v>199</v>
      </c>
      <c r="B159" s="69" t="s">
        <v>178</v>
      </c>
      <c r="C159" s="70" t="s">
        <v>395</v>
      </c>
      <c r="D159" s="71">
        <v>1182900</v>
      </c>
      <c r="E159" s="72">
        <v>1182532.62</v>
      </c>
      <c r="F159" s="73">
        <f t="shared" si="4"/>
        <v>367.37999999988824</v>
      </c>
    </row>
    <row r="160" spans="1:6" s="87" customFormat="1" ht="12.75">
      <c r="A160" s="68" t="s">
        <v>479</v>
      </c>
      <c r="B160" s="69" t="s">
        <v>178</v>
      </c>
      <c r="C160" s="70" t="s">
        <v>396</v>
      </c>
      <c r="D160" s="71">
        <v>1182900</v>
      </c>
      <c r="E160" s="72">
        <v>1182532.62</v>
      </c>
      <c r="F160" s="73">
        <f t="shared" si="4"/>
        <v>367.37999999988824</v>
      </c>
    </row>
    <row r="161" spans="1:6" s="87" customFormat="1" ht="12.75">
      <c r="A161" s="68" t="s">
        <v>202</v>
      </c>
      <c r="B161" s="69" t="s">
        <v>178</v>
      </c>
      <c r="C161" s="70" t="s">
        <v>397</v>
      </c>
      <c r="D161" s="71">
        <v>1600</v>
      </c>
      <c r="E161" s="72">
        <v>1587.6</v>
      </c>
      <c r="F161" s="73">
        <f t="shared" si="4"/>
        <v>12.400000000000091</v>
      </c>
    </row>
    <row r="162" spans="1:6" s="87" customFormat="1" ht="12.75">
      <c r="A162" s="68" t="s">
        <v>206</v>
      </c>
      <c r="B162" s="69" t="s">
        <v>178</v>
      </c>
      <c r="C162" s="70" t="s">
        <v>398</v>
      </c>
      <c r="D162" s="71">
        <v>1600</v>
      </c>
      <c r="E162" s="72">
        <v>1587.6</v>
      </c>
      <c r="F162" s="73">
        <f t="shared" si="4"/>
        <v>12.400000000000091</v>
      </c>
    </row>
    <row r="163" spans="1:6" s="87" customFormat="1" ht="33" customHeight="1">
      <c r="A163" s="68" t="s">
        <v>399</v>
      </c>
      <c r="B163" s="69" t="s">
        <v>178</v>
      </c>
      <c r="C163" s="70" t="s">
        <v>400</v>
      </c>
      <c r="D163" s="71">
        <v>18200</v>
      </c>
      <c r="E163" s="72">
        <v>18121</v>
      </c>
      <c r="F163" s="73">
        <f t="shared" si="4"/>
        <v>79</v>
      </c>
    </row>
    <row r="164" spans="1:6" s="87" customFormat="1" ht="12.75">
      <c r="A164" s="68" t="s">
        <v>202</v>
      </c>
      <c r="B164" s="69" t="s">
        <v>178</v>
      </c>
      <c r="C164" s="70" t="s">
        <v>401</v>
      </c>
      <c r="D164" s="71">
        <v>18200</v>
      </c>
      <c r="E164" s="72">
        <v>18121</v>
      </c>
      <c r="F164" s="73">
        <f t="shared" si="4"/>
        <v>79</v>
      </c>
    </row>
    <row r="165" spans="1:6" s="87" customFormat="1" ht="12.75">
      <c r="A165" s="68" t="s">
        <v>224</v>
      </c>
      <c r="B165" s="69" t="s">
        <v>178</v>
      </c>
      <c r="C165" s="70" t="s">
        <v>402</v>
      </c>
      <c r="D165" s="71">
        <v>18200</v>
      </c>
      <c r="E165" s="72">
        <v>18121</v>
      </c>
      <c r="F165" s="73">
        <f t="shared" si="4"/>
        <v>79</v>
      </c>
    </row>
    <row r="166" spans="1:6" s="87" customFormat="1" ht="52.5">
      <c r="A166" s="68" t="s">
        <v>403</v>
      </c>
      <c r="B166" s="69" t="s">
        <v>178</v>
      </c>
      <c r="C166" s="70" t="s">
        <v>404</v>
      </c>
      <c r="D166" s="71">
        <v>1696800</v>
      </c>
      <c r="E166" s="72">
        <v>1696800</v>
      </c>
      <c r="F166" s="73" t="str">
        <f t="shared" si="4"/>
        <v>-</v>
      </c>
    </row>
    <row r="167" spans="1:6" s="87" customFormat="1" ht="44.25" customHeight="1">
      <c r="A167" s="68" t="s">
        <v>189</v>
      </c>
      <c r="B167" s="69" t="s">
        <v>178</v>
      </c>
      <c r="C167" s="70" t="s">
        <v>405</v>
      </c>
      <c r="D167" s="71">
        <v>1696800</v>
      </c>
      <c r="E167" s="72">
        <v>1696800</v>
      </c>
      <c r="F167" s="73" t="str">
        <f t="shared" si="4"/>
        <v>-</v>
      </c>
    </row>
    <row r="168" spans="1:6" s="87" customFormat="1" ht="12.75">
      <c r="A168" s="68" t="s">
        <v>391</v>
      </c>
      <c r="B168" s="69" t="s">
        <v>178</v>
      </c>
      <c r="C168" s="70" t="s">
        <v>406</v>
      </c>
      <c r="D168" s="71">
        <v>1303200</v>
      </c>
      <c r="E168" s="72">
        <v>1303200</v>
      </c>
      <c r="F168" s="73" t="str">
        <f t="shared" si="4"/>
        <v>-</v>
      </c>
    </row>
    <row r="169" spans="1:6" s="87" customFormat="1" ht="26.25">
      <c r="A169" s="68" t="s">
        <v>393</v>
      </c>
      <c r="B169" s="69" t="s">
        <v>178</v>
      </c>
      <c r="C169" s="70" t="s">
        <v>407</v>
      </c>
      <c r="D169" s="71">
        <v>393600</v>
      </c>
      <c r="E169" s="72">
        <v>393600</v>
      </c>
      <c r="F169" s="73" t="str">
        <f t="shared" si="4"/>
        <v>-</v>
      </c>
    </row>
    <row r="170" spans="1:6" s="87" customFormat="1" ht="12.75">
      <c r="A170" s="62" t="s">
        <v>468</v>
      </c>
      <c r="B170" s="63" t="s">
        <v>178</v>
      </c>
      <c r="C170" s="64" t="s">
        <v>408</v>
      </c>
      <c r="D170" s="65">
        <v>14000</v>
      </c>
      <c r="E170" s="66">
        <v>14000</v>
      </c>
      <c r="F170" s="67" t="str">
        <f t="shared" si="4"/>
        <v>-</v>
      </c>
    </row>
    <row r="171" spans="1:6" s="87" customFormat="1" ht="12.75">
      <c r="A171" s="62" t="s">
        <v>409</v>
      </c>
      <c r="B171" s="63" t="s">
        <v>178</v>
      </c>
      <c r="C171" s="64" t="s">
        <v>410</v>
      </c>
      <c r="D171" s="65">
        <v>14000</v>
      </c>
      <c r="E171" s="66">
        <v>14000</v>
      </c>
      <c r="F171" s="67" t="str">
        <f t="shared" si="4"/>
        <v>-</v>
      </c>
    </row>
    <row r="172" spans="1:6" s="87" customFormat="1" ht="12.75">
      <c r="A172" s="68" t="s">
        <v>411</v>
      </c>
      <c r="B172" s="69" t="s">
        <v>178</v>
      </c>
      <c r="C172" s="70" t="s">
        <v>412</v>
      </c>
      <c r="D172" s="71">
        <v>14000</v>
      </c>
      <c r="E172" s="72">
        <v>14000</v>
      </c>
      <c r="F172" s="73" t="str">
        <f t="shared" si="4"/>
        <v>-</v>
      </c>
    </row>
    <row r="173" spans="1:6" s="87" customFormat="1" ht="39">
      <c r="A173" s="68" t="s">
        <v>413</v>
      </c>
      <c r="B173" s="69" t="s">
        <v>178</v>
      </c>
      <c r="C173" s="70" t="s">
        <v>414</v>
      </c>
      <c r="D173" s="71">
        <v>14000</v>
      </c>
      <c r="E173" s="72">
        <v>14000</v>
      </c>
      <c r="F173" s="73" t="str">
        <f t="shared" si="4"/>
        <v>-</v>
      </c>
    </row>
    <row r="174" spans="1:6" s="87" customFormat="1" ht="52.5">
      <c r="A174" s="68" t="s">
        <v>415</v>
      </c>
      <c r="B174" s="69" t="s">
        <v>178</v>
      </c>
      <c r="C174" s="70" t="s">
        <v>416</v>
      </c>
      <c r="D174" s="71">
        <v>14000</v>
      </c>
      <c r="E174" s="72">
        <v>14000</v>
      </c>
      <c r="F174" s="73" t="str">
        <f t="shared" si="4"/>
        <v>-</v>
      </c>
    </row>
    <row r="175" spans="1:6" s="87" customFormat="1" ht="26.25">
      <c r="A175" s="68" t="s">
        <v>199</v>
      </c>
      <c r="B175" s="69" t="s">
        <v>178</v>
      </c>
      <c r="C175" s="70" t="s">
        <v>417</v>
      </c>
      <c r="D175" s="71">
        <v>14000</v>
      </c>
      <c r="E175" s="72">
        <v>14000</v>
      </c>
      <c r="F175" s="73" t="str">
        <f>IF(OR(D175="-",IF(E175="-",0,E175)&gt;=IF(D175="-",0,D175)),"-",IF(D175="-",0,D175)-IF(E175="-",0,E175))</f>
        <v>-</v>
      </c>
    </row>
    <row r="176" spans="1:6" s="87" customFormat="1" ht="12.75">
      <c r="A176" s="68" t="s">
        <v>479</v>
      </c>
      <c r="B176" s="69" t="s">
        <v>178</v>
      </c>
      <c r="C176" s="70" t="s">
        <v>418</v>
      </c>
      <c r="D176" s="71">
        <v>14000</v>
      </c>
      <c r="E176" s="72">
        <v>14000</v>
      </c>
      <c r="F176" s="73" t="str">
        <f>IF(OR(D176="-",IF(E176="-",0,E176)&gt;=IF(D176="-",0,D176)),"-",IF(D176="-",0,D176)-IF(E176="-",0,E176))</f>
        <v>-</v>
      </c>
    </row>
    <row r="177" spans="1:6" s="87" customFormat="1" ht="9" customHeight="1">
      <c r="A177" s="82"/>
      <c r="B177" s="40"/>
      <c r="C177" s="41"/>
      <c r="D177" s="42"/>
      <c r="E177" s="40"/>
      <c r="F177" s="40"/>
    </row>
    <row r="178" spans="1:6" s="87" customFormat="1" ht="13.5" customHeight="1">
      <c r="A178" s="74" t="s">
        <v>419</v>
      </c>
      <c r="B178" s="75" t="s">
        <v>420</v>
      </c>
      <c r="C178" s="76" t="s">
        <v>179</v>
      </c>
      <c r="D178" s="77">
        <v>-149000</v>
      </c>
      <c r="E178" s="77">
        <v>-112016.75</v>
      </c>
      <c r="F178" s="78" t="s">
        <v>421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1968503937007874" right="0.1968503937007874" top="0.5905511811023623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PageLayoutView="0" workbookViewId="0" topLeftCell="A1">
      <selection activeCell="E34" sqref="E34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41" t="s">
        <v>422</v>
      </c>
      <c r="B1" s="141"/>
      <c r="C1" s="141"/>
      <c r="D1" s="141"/>
      <c r="E1" s="141"/>
      <c r="F1" s="141"/>
    </row>
    <row r="2" spans="1:6" ht="12.75" customHeight="1">
      <c r="A2" s="109" t="s">
        <v>423</v>
      </c>
      <c r="B2" s="109"/>
      <c r="C2" s="109"/>
      <c r="D2" s="109"/>
      <c r="E2" s="109"/>
      <c r="F2" s="109"/>
    </row>
    <row r="3" spans="1:6" ht="9" customHeight="1">
      <c r="A3" s="5"/>
      <c r="B3" s="43"/>
      <c r="C3" s="29"/>
      <c r="D3" s="9"/>
      <c r="E3" s="9"/>
      <c r="F3" s="29"/>
    </row>
    <row r="4" spans="1:6" ht="13.5" customHeight="1">
      <c r="A4" s="120" t="s">
        <v>22</v>
      </c>
      <c r="B4" s="114" t="s">
        <v>23</v>
      </c>
      <c r="C4" s="142" t="s">
        <v>424</v>
      </c>
      <c r="D4" s="117" t="s">
        <v>25</v>
      </c>
      <c r="E4" s="117" t="s">
        <v>26</v>
      </c>
      <c r="F4" s="123" t="s">
        <v>27</v>
      </c>
    </row>
    <row r="5" spans="1:6" ht="4.5" customHeight="1">
      <c r="A5" s="121"/>
      <c r="B5" s="115"/>
      <c r="C5" s="143"/>
      <c r="D5" s="118"/>
      <c r="E5" s="118"/>
      <c r="F5" s="124"/>
    </row>
    <row r="6" spans="1:6" ht="6" customHeight="1">
      <c r="A6" s="121"/>
      <c r="B6" s="115"/>
      <c r="C6" s="143"/>
      <c r="D6" s="118"/>
      <c r="E6" s="118"/>
      <c r="F6" s="124"/>
    </row>
    <row r="7" spans="1:6" ht="4.5" customHeight="1">
      <c r="A7" s="121"/>
      <c r="B7" s="115"/>
      <c r="C7" s="143"/>
      <c r="D7" s="118"/>
      <c r="E7" s="118"/>
      <c r="F7" s="124"/>
    </row>
    <row r="8" spans="1:6" ht="6" customHeight="1">
      <c r="A8" s="121"/>
      <c r="B8" s="115"/>
      <c r="C8" s="143"/>
      <c r="D8" s="118"/>
      <c r="E8" s="118"/>
      <c r="F8" s="124"/>
    </row>
    <row r="9" spans="1:6" ht="6" customHeight="1">
      <c r="A9" s="121"/>
      <c r="B9" s="115"/>
      <c r="C9" s="143"/>
      <c r="D9" s="118"/>
      <c r="E9" s="118"/>
      <c r="F9" s="124"/>
    </row>
    <row r="10" spans="1:6" ht="18" customHeight="1">
      <c r="A10" s="122"/>
      <c r="B10" s="116"/>
      <c r="C10" s="144"/>
      <c r="D10" s="119"/>
      <c r="E10" s="119"/>
      <c r="F10" s="12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30" t="s">
        <v>29</v>
      </c>
      <c r="F11" s="23" t="s">
        <v>30</v>
      </c>
    </row>
    <row r="12" spans="1:6" ht="21">
      <c r="A12" s="44" t="s">
        <v>425</v>
      </c>
      <c r="B12" s="45" t="s">
        <v>426</v>
      </c>
      <c r="C12" s="46" t="s">
        <v>179</v>
      </c>
      <c r="D12" s="47">
        <v>149000</v>
      </c>
      <c r="E12" s="47">
        <v>112016.75</v>
      </c>
      <c r="F12" s="48" t="s">
        <v>179</v>
      </c>
    </row>
    <row r="13" spans="1:6" ht="12.75">
      <c r="A13" s="49" t="s">
        <v>34</v>
      </c>
      <c r="B13" s="50"/>
      <c r="C13" s="51"/>
      <c r="D13" s="52"/>
      <c r="E13" s="52"/>
      <c r="F13" s="53"/>
    </row>
    <row r="14" spans="1:6" ht="12.75">
      <c r="A14" s="31" t="s">
        <v>427</v>
      </c>
      <c r="B14" s="54" t="s">
        <v>428</v>
      </c>
      <c r="C14" s="55" t="s">
        <v>179</v>
      </c>
      <c r="D14" s="32" t="s">
        <v>47</v>
      </c>
      <c r="E14" s="32" t="s">
        <v>47</v>
      </c>
      <c r="F14" s="33" t="s">
        <v>47</v>
      </c>
    </row>
    <row r="15" spans="1:6" ht="12.75">
      <c r="A15" s="49" t="s">
        <v>429</v>
      </c>
      <c r="B15" s="50"/>
      <c r="C15" s="51"/>
      <c r="D15" s="52"/>
      <c r="E15" s="52"/>
      <c r="F15" s="53"/>
    </row>
    <row r="16" spans="1:6" ht="12.75">
      <c r="A16" s="31" t="s">
        <v>430</v>
      </c>
      <c r="B16" s="54" t="s">
        <v>431</v>
      </c>
      <c r="C16" s="55" t="s">
        <v>179</v>
      </c>
      <c r="D16" s="32" t="s">
        <v>47</v>
      </c>
      <c r="E16" s="32" t="s">
        <v>47</v>
      </c>
      <c r="F16" s="33" t="s">
        <v>47</v>
      </c>
    </row>
    <row r="17" spans="1:6" ht="12.75">
      <c r="A17" s="49" t="s">
        <v>429</v>
      </c>
      <c r="B17" s="50"/>
      <c r="C17" s="51"/>
      <c r="D17" s="52"/>
      <c r="E17" s="52"/>
      <c r="F17" s="53"/>
    </row>
    <row r="18" spans="1:6" ht="12.75">
      <c r="A18" s="44" t="s">
        <v>432</v>
      </c>
      <c r="B18" s="45" t="s">
        <v>433</v>
      </c>
      <c r="C18" s="46" t="s">
        <v>470</v>
      </c>
      <c r="D18" s="47">
        <v>149000</v>
      </c>
      <c r="E18" s="47">
        <v>112016.75</v>
      </c>
      <c r="F18" s="48">
        <v>36983.25</v>
      </c>
    </row>
    <row r="19" spans="1:6" ht="21">
      <c r="A19" s="44" t="s">
        <v>434</v>
      </c>
      <c r="B19" s="45" t="s">
        <v>433</v>
      </c>
      <c r="C19" s="46" t="s">
        <v>469</v>
      </c>
      <c r="D19" s="47">
        <v>149000</v>
      </c>
      <c r="E19" s="47">
        <v>112016.75</v>
      </c>
      <c r="F19" s="48">
        <v>36983.25</v>
      </c>
    </row>
    <row r="20" spans="1:6" ht="12.75">
      <c r="A20" s="44" t="s">
        <v>435</v>
      </c>
      <c r="B20" s="45" t="s">
        <v>436</v>
      </c>
      <c r="C20" s="46" t="s">
        <v>437</v>
      </c>
      <c r="D20" s="47">
        <v>-12579600</v>
      </c>
      <c r="E20" s="47">
        <v>-13190145.08</v>
      </c>
      <c r="F20" s="48" t="s">
        <v>421</v>
      </c>
    </row>
    <row r="21" spans="1:6" ht="21">
      <c r="A21" s="24" t="s">
        <v>438</v>
      </c>
      <c r="B21" s="25" t="s">
        <v>436</v>
      </c>
      <c r="C21" s="56" t="s">
        <v>439</v>
      </c>
      <c r="D21" s="26">
        <v>-12579600</v>
      </c>
      <c r="E21" s="26">
        <v>-13190145.08</v>
      </c>
      <c r="F21" s="39" t="s">
        <v>421</v>
      </c>
    </row>
    <row r="22" spans="1:6" ht="12.75">
      <c r="A22" s="44" t="s">
        <v>440</v>
      </c>
      <c r="B22" s="45" t="s">
        <v>441</v>
      </c>
      <c r="C22" s="46" t="s">
        <v>442</v>
      </c>
      <c r="D22" s="47">
        <v>12728600</v>
      </c>
      <c r="E22" s="47">
        <v>13302161.83</v>
      </c>
      <c r="F22" s="48" t="s">
        <v>421</v>
      </c>
    </row>
    <row r="23" spans="1:6" ht="21">
      <c r="A23" s="24" t="s">
        <v>443</v>
      </c>
      <c r="B23" s="25" t="s">
        <v>441</v>
      </c>
      <c r="C23" s="56" t="s">
        <v>444</v>
      </c>
      <c r="D23" s="26">
        <v>12728600</v>
      </c>
      <c r="E23" s="26">
        <v>13302161.83</v>
      </c>
      <c r="F23" s="39" t="s">
        <v>421</v>
      </c>
    </row>
    <row r="24" spans="1:6" ht="12.75" customHeight="1">
      <c r="A24" s="57"/>
      <c r="B24" s="58"/>
      <c r="C24" s="59"/>
      <c r="D24" s="60"/>
      <c r="E24" s="60"/>
      <c r="F24" s="61"/>
    </row>
    <row r="27" s="84" customFormat="1" ht="12.75" customHeight="1">
      <c r="A27" s="106" t="s">
        <v>476</v>
      </c>
    </row>
    <row r="28" spans="1:3" s="84" customFormat="1" ht="12.75" customHeight="1">
      <c r="A28" s="106" t="s">
        <v>471</v>
      </c>
      <c r="C28" s="107" t="s">
        <v>477</v>
      </c>
    </row>
    <row r="29" s="84" customFormat="1" ht="12.75" customHeight="1">
      <c r="A29" s="106"/>
    </row>
    <row r="30" spans="1:3" s="84" customFormat="1" ht="12.75" customHeight="1">
      <c r="A30" s="106" t="s">
        <v>472</v>
      </c>
      <c r="C30" s="107" t="s">
        <v>473</v>
      </c>
    </row>
    <row r="31" s="84" customFormat="1" ht="12.75" customHeight="1">
      <c r="A31" s="106"/>
    </row>
    <row r="32" spans="1:3" s="84" customFormat="1" ht="12.75" customHeight="1">
      <c r="A32" s="106" t="s">
        <v>474</v>
      </c>
      <c r="C32" s="107" t="s">
        <v>475</v>
      </c>
    </row>
    <row r="33" s="84" customFormat="1" ht="12.75" customHeight="1">
      <c r="A33" s="106"/>
    </row>
    <row r="34" s="84" customFormat="1" ht="12.75" customHeight="1">
      <c r="A34" s="106"/>
    </row>
    <row r="35" s="84" customFormat="1" ht="12.75" customHeight="1">
      <c r="A35" s="106" t="s">
        <v>478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2" dxfId="0" operator="equal" stopIfTrue="1">
      <formula>0</formula>
    </cfRule>
  </conditionalFormatting>
  <conditionalFormatting sqref="E101:F101">
    <cfRule type="cellIs" priority="15" dxfId="0" operator="equal" stopIfTrue="1">
      <formula>0</formula>
    </cfRule>
  </conditionalFormatting>
  <conditionalFormatting sqref="E29:F29">
    <cfRule type="cellIs" priority="10" dxfId="0" operator="equal" stopIfTrue="1">
      <formula>0</formula>
    </cfRule>
  </conditionalFormatting>
  <conditionalFormatting sqref="E31:F31">
    <cfRule type="cellIs" priority="11" dxfId="0" operator="equal" stopIfTrue="1">
      <formula>0</formula>
    </cfRule>
  </conditionalFormatting>
  <conditionalFormatting sqref="E29:F29">
    <cfRule type="cellIs" priority="9" dxfId="0" operator="equal" stopIfTrue="1">
      <formula>0</formula>
    </cfRule>
  </conditionalFormatting>
  <conditionalFormatting sqref="E31:F31">
    <cfRule type="cellIs" priority="8" dxfId="0" operator="equal" stopIfTrue="1">
      <formula>0</formula>
    </cfRule>
  </conditionalFormatting>
  <conditionalFormatting sqref="E28:F28">
    <cfRule type="cellIs" priority="7" dxfId="0" operator="equal" stopIfTrue="1">
      <formula>0</formula>
    </cfRule>
  </conditionalFormatting>
  <conditionalFormatting sqref="E30:F30">
    <cfRule type="cellIs" priority="6" dxfId="0" operator="equal" stopIfTrue="1">
      <formula>0</formula>
    </cfRule>
  </conditionalFormatting>
  <conditionalFormatting sqref="E30:F30">
    <cfRule type="cellIs" priority="5" dxfId="0" operator="equal" stopIfTrue="1">
      <formula>0</formula>
    </cfRule>
  </conditionalFormatting>
  <conditionalFormatting sqref="E32:F32">
    <cfRule type="cellIs" priority="4" dxfId="0" operator="equal" stopIfTrue="1">
      <formula>0</formula>
    </cfRule>
  </conditionalFormatting>
  <conditionalFormatting sqref="E29:F29">
    <cfRule type="cellIs" priority="3" dxfId="0" operator="equal" stopIfTrue="1">
      <formula>0</formula>
    </cfRule>
  </conditionalFormatting>
  <conditionalFormatting sqref="E31:F31">
    <cfRule type="cellIs" priority="2" dxfId="0" operator="equal" stopIfTrue="1">
      <formula>0</formula>
    </cfRule>
  </conditionalFormatting>
  <conditionalFormatting sqref="F15:F17 E13:F13 E1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445</v>
      </c>
      <c r="B1" t="s">
        <v>29</v>
      </c>
    </row>
    <row r="2" spans="1:2" ht="12.75">
      <c r="A2" t="s">
        <v>446</v>
      </c>
      <c r="B2" t="s">
        <v>447</v>
      </c>
    </row>
    <row r="3" spans="1:2" ht="12.75">
      <c r="A3" t="s">
        <v>448</v>
      </c>
      <c r="B3" t="s">
        <v>6</v>
      </c>
    </row>
    <row r="4" spans="1:2" ht="12.75">
      <c r="A4" t="s">
        <v>449</v>
      </c>
      <c r="B4" t="s">
        <v>450</v>
      </c>
    </row>
    <row r="5" spans="1:2" ht="12.75">
      <c r="A5" t="s">
        <v>451</v>
      </c>
      <c r="B5" t="s">
        <v>452</v>
      </c>
    </row>
    <row r="6" spans="1:2" ht="12.75">
      <c r="A6" t="s">
        <v>453</v>
      </c>
    </row>
    <row r="7" spans="1:2" ht="12.75">
      <c r="A7" t="s">
        <v>455</v>
      </c>
    </row>
    <row r="8" spans="1:2" ht="12.75">
      <c r="A8" t="s">
        <v>456</v>
      </c>
      <c r="B8" t="s">
        <v>457</v>
      </c>
    </row>
    <row r="9" spans="1:2" ht="12.75">
      <c r="A9" t="s">
        <v>458</v>
      </c>
      <c r="B9" t="s">
        <v>459</v>
      </c>
    </row>
    <row r="10" spans="1:2" ht="12.75">
      <c r="A10" t="s">
        <v>460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>POI HSSF rep:2.46.0.107</dc:description>
  <cp:lastModifiedBy>Certified Windows</cp:lastModifiedBy>
  <cp:lastPrinted>2019-01-25T15:37:15Z</cp:lastPrinted>
  <dcterms:created xsi:type="dcterms:W3CDTF">2019-01-03T08:24:13Z</dcterms:created>
  <dcterms:modified xsi:type="dcterms:W3CDTF">2019-02-26T07:09:00Z</dcterms:modified>
  <cp:category/>
  <cp:version/>
  <cp:contentType/>
  <cp:contentStatus/>
</cp:coreProperties>
</file>