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_params" sheetId="1" state="hidden" r:id="rId1"/>
    <sheet name="Доходы" sheetId="2" r:id="rId2"/>
    <sheet name="Расходы " sheetId="3" r:id="rId3"/>
    <sheet name="Источники" sheetId="4" r:id="rId4"/>
  </sheets>
  <definedNames>
    <definedName name="APPT" localSheetId="3">'Источники'!$A$25</definedName>
    <definedName name="LAST_CELL" localSheetId="3">'Источники'!$F$23</definedName>
    <definedName name="RBEGIN_1" localSheetId="3">'Источники'!$A$12</definedName>
    <definedName name="REND_1" localSheetId="3">'Источники'!$A$23</definedName>
    <definedName name="S_520" localSheetId="3">'Источники'!$A$14</definedName>
    <definedName name="S_620" localSheetId="3">'Источники'!$A$15</definedName>
    <definedName name="S_700" localSheetId="3">'Источники'!$A$16</definedName>
    <definedName name="S_700A" localSheetId="3">'Источники'!$A$17</definedName>
    <definedName name="S_700B" localSheetId="3">'Источники'!$A$18</definedName>
    <definedName name="SIGN" localSheetId="3">'Источники'!$A$25:$D$26</definedName>
  </definedNames>
  <calcPr fullCalcOnLoad="1"/>
</workbook>
</file>

<file path=xl/sharedStrings.xml><?xml version="1.0" encoding="utf-8"?>
<sst xmlns="http://schemas.openxmlformats.org/spreadsheetml/2006/main" count="911" uniqueCount="460">
  <si>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</si>
  <si>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</si>
  <si>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</si>
  <si>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</si>
  <si>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</si>
  <si>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</si>
  <si>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</si>
  <si>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</si>
  <si>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</si>
  <si>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</si>
  <si>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</si>
  <si>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</si>
  <si>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</si>
  <si>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</si>
  <si>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</si>
  <si>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</si>
  <si>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</si>
  <si>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</si>
  <si>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</si>
  <si>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</si>
  <si>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</si>
  <si>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</si>
  <si>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</si>
  <si>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</si>
  <si>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</si>
  <si>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</si>
  <si>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</si>
  <si>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</si>
  <si>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</si>
  <si>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</si>
  <si>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</si>
  <si>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</si>
  <si>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</si>
  <si>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</si>
  <si>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</si>
  <si>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</si>
  <si>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</si>
  <si>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</si>
  <si>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</si>
  <si>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</si>
  <si>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</si>
  <si>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</si>
  <si>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</si>
  <si>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</si>
  <si>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</si>
  <si>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</si>
  <si>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</si>
  <si>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</si>
  <si>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</si>
  <si>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</si>
  <si>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</si>
  <si>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</si>
  <si>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</si>
  <si>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</si>
  <si>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</si>
  <si>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</si>
  <si>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</si>
  <si>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</si>
  <si>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</si>
  <si>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</si>
  <si>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</si>
  <si>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</si>
  <si>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</si>
  <si>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</si>
  <si>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</si>
  <si>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</si>
  <si>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</si>
  <si>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</si>
  <si>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</si>
  <si>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</si>
  <si>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</si>
  <si>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</si>
  <si>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</si>
  <si>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</si>
  <si>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</si>
  <si>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</si>
  <si>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</si>
  <si>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</si>
  <si>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</si>
  <si>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</si>
  <si>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</si>
  <si>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</si>
  <si>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</si>
  <si>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</si>
  <si>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</si>
  <si>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</si>
  <si>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</si>
  <si>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</si>
  <si>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</si>
  <si>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</si>
  <si>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</si>
  <si>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</si>
  <si>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</si>
  <si>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</si>
  <si>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</si>
  <si>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</si>
  <si>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</si>
  <si>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</si>
  <si>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</si>
  <si>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</si>
  <si>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</si>
  <si>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</si>
  <si>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</si>
  <si>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</si>
  <si>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</si>
  <si>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</si>
  <si>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</si>
  <si>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</si>
  <si>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</si>
  <si>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</si>
  <si>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</si>
  <si>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</si>
  <si>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</si>
  <si>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</si>
  <si>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</si>
  <si>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</si>
  <si>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</si>
  <si>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</si>
  <si>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</si>
  <si>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</si>
  <si>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</si>
  <si>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</si>
  <si>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</si>
  <si>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</si>
  <si>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</si>
  <si>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</si>
  <si>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</si>
  <si>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</si>
  <si>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</si>
  <si>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</si>
  <si>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</si>
  <si>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</si>
  <si>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</si>
  <si>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</si>
  <si>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</si>
  <si>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</si>
  <si>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</si>
  <si>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</si>
  <si>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</si>
  <si>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</si>
  <si>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</si>
  <si>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</si>
  <si>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</si>
  <si>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</si>
  <si>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</si>
  <si>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</si>
  <si>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</si>
  <si>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</si>
  <si>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</si>
  <si>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</si>
  <si>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</si>
  <si>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</si>
  <si>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</si>
  <si>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</si>
  <si>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</si>
  <si>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</si>
  <si>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</si>
  <si>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</si>
  <si>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</si>
  <si>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</si>
  <si>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</si>
  <si>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</si>
  <si>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</si>
  <si>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</si>
  <si>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</si>
  <si>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</si>
  <si>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</si>
  <si>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</si>
  <si>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</si>
  <si>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</si>
  <si>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</si>
  <si>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Уплата налога на имущество организаций и земельного налога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</si>
  <si>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</si>
  <si>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</si>
  <si>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</si>
  <si>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</si>
  <si>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</si>
  <si>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</si>
  <si>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</si>
  <si>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</si>
  <si>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</si>
  <si>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</si>
  <si>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</si>
  <si>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ФИЗИЧЕСКАЯ КУЛЬТУРА И СПОРТ</t>
  </si>
  <si>
    <t>Другие вопросы в области физической культуры и спорта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</si>
  <si>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</si>
  <si>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</si>
  <si>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</si>
  <si>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</si>
  <si>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</si>
  <si>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</si>
  <si>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</si>
  <si>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</si>
  <si>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</si>
  <si>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</si>
  <si>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</si>
  <si>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</si>
  <si>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</si>
  <si>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</si>
  <si>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</si>
  <si>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</si>
  <si>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</si>
  <si>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</si>
  <si>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</si>
  <si>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</si>
  <si>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</si>
  <si>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</si>
  <si>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</si>
  <si>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</si>
  <si>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</si>
  <si>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</si>
  <si>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</si>
  <si>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</si>
  <si>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</si>
  <si>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</si>
  <si>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</si>
  <si>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</si>
  <si>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</si>
  <si>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</si>
  <si>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</si>
  <si>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</si>
  <si>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</si>
  <si>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</si>
  <si>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</si>
  <si>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</si>
  <si>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</si>
  <si>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</si>
  <si>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</si>
  <si>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</si>
  <si>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</si>
  <si>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</si>
  <si>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</si>
  <si>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</si>
  <si>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</si>
  <si>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</si>
  <si>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</si>
  <si>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</si>
  <si>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</si>
  <si>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"02" июня  2017 г.</t>
  </si>
  <si>
    <t>951 01060000000000000</t>
  </si>
  <si>
    <t>951 01000000000000000</t>
  </si>
  <si>
    <t xml:space="preserve">951 0100 0000000000 000 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</si>
  <si>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</si>
  <si>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</si>
  <si>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</si>
  <si>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</si>
  <si>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</si>
  <si>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</si>
  <si>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</si>
  <si>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 xml:space="preserve">951 0104 2210000110 100 </t>
  </si>
  <si>
    <t xml:space="preserve">951 0104 2210000110 121 </t>
  </si>
  <si>
    <t xml:space="preserve">951 0104 2210000110 122 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</si>
  <si>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</si>
  <si>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</si>
  <si>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</si>
  <si>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</si>
  <si>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</si>
  <si>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 xml:space="preserve">951 0104 2210000190 200 </t>
  </si>
  <si>
    <t xml:space="preserve">951 0104 2210000190 244 </t>
  </si>
  <si>
    <t xml:space="preserve">951 0104 2210000190 800 </t>
  </si>
  <si>
    <t xml:space="preserve">951 0104 2210000190 852 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</si>
  <si>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</si>
  <si>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</si>
  <si>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</si>
  <si>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</si>
  <si>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</si>
  <si>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</si>
  <si>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</si>
  <si>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</si>
  <si>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</si>
  <si>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</si>
  <si>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</si>
  <si>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</si>
  <si>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</si>
  <si>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</si>
  <si>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</si>
  <si>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</si>
  <si>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</si>
  <si>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</si>
  <si>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</si>
  <si>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</si>
  <si>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</si>
  <si>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</si>
  <si>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</si>
  <si>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</si>
  <si>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</si>
  <si>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</si>
  <si>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</si>
  <si>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</si>
  <si>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</si>
  <si>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</si>
  <si>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</si>
  <si>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</si>
  <si>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</si>
  <si>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</si>
  <si>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</si>
  <si>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</si>
  <si>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</si>
  <si>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</si>
  <si>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</si>
  <si>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</si>
  <si>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</si>
  <si>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</si>
  <si>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</si>
  <si>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</si>
  <si>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</si>
  <si>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</si>
  <si>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</si>
  <si>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</si>
  <si>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</si>
  <si>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</si>
  <si>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</si>
  <si>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</si>
  <si>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</si>
  <si>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</si>
  <si>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</si>
  <si>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</si>
  <si>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</si>
  <si>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</si>
  <si>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</si>
  <si>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</si>
  <si>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населения от чрезвычайных ситуаций»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</si>
  <si>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</si>
  <si>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</si>
  <si>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</si>
  <si>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</si>
  <si>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</si>
  <si>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</si>
  <si>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</si>
  <si>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</si>
  <si>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</si>
  <si>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</si>
  <si>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</si>
  <si>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</si>
  <si>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</si>
  <si>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</si>
  <si>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</si>
  <si>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</si>
  <si>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</si>
  <si>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</si>
  <si>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</si>
  <si>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</si>
  <si>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</si>
  <si>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</si>
  <si>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</si>
  <si>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</si>
  <si>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</si>
  <si>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</si>
  <si>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</si>
  <si>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</si>
  <si>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</si>
  <si>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</si>
  <si>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</si>
  <si>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</si>
  <si>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</si>
  <si>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</si>
  <si>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</si>
  <si>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</si>
  <si>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</si>
  <si>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</si>
  <si>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</si>
  <si>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</si>
  <si>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</si>
  <si>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</si>
  <si>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</si>
  <si>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</si>
  <si>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</si>
  <si>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</si>
  <si>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</si>
  <si>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</si>
  <si>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</si>
  <si>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951 0502 0710090210 851 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</si>
  <si>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</si>
  <si>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</si>
  <si>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</si>
  <si>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</si>
  <si>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</si>
  <si>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</si>
  <si>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</si>
  <si>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</si>
  <si>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</si>
  <si>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</si>
  <si>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</si>
  <si>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</si>
  <si>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</si>
  <si>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</si>
  <si>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</si>
  <si>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</si>
  <si>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</si>
  <si>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</si>
  <si>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</si>
  <si>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</si>
  <si>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</si>
  <si>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</si>
  <si>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</si>
  <si>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</si>
  <si>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</si>
  <si>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</si>
  <si>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</si>
  <si>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</si>
  <si>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</si>
  <si>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</si>
  <si>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</si>
  <si>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</si>
  <si>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</si>
  <si>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</si>
  <si>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</si>
  <si>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</si>
  <si>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</si>
  <si>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</si>
  <si>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</si>
  <si>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</si>
  <si>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</si>
  <si>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</si>
  <si>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</si>
  <si>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</si>
  <si>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</si>
  <si>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</si>
  <si>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</si>
  <si>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</si>
  <si>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</si>
  <si>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</si>
  <si>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</si>
  <si>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</si>
  <si>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</si>
  <si>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</si>
  <si>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</si>
  <si>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</si>
  <si>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</si>
  <si>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</si>
  <si>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</si>
  <si>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</si>
  <si>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</si>
  <si>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</si>
  <si>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 xml:space="preserve">951 0801 1120000590 111 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</si>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</sst>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wrapText="1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Continuous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32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3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165" fontId="6" fillId="0" borderId="17" xfId="0" applyNumberFormat="1" applyFont="1" applyBorder="1" applyAlignment="1" applyProtection="1">
      <alignment horizontal="left" wrapText="1"/>
      <protection/>
    </xf>
    <xf numFmtId="0" fontId="6" fillId="0" borderId="28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wrapText="1"/>
      <protection/>
    </xf>
    <xf numFmtId="49" fontId="6" fillId="0" borderId="0" xfId="0" applyNumberFormat="1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49" fontId="9" fillId="33" borderId="17" xfId="0" applyNumberFormat="1" applyFont="1" applyFill="1" applyBorder="1" applyAlignment="1" applyProtection="1">
      <alignment horizontal="left" wrapText="1"/>
      <protection/>
    </xf>
    <xf numFmtId="0" fontId="6" fillId="0" borderId="39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0" fillId="0" borderId="0" xfId="0" applyFont="1" applyAlignment="1">
      <alignment/>
    </xf>
    <xf numFmtId="49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40" xfId="0" applyFont="1" applyBorder="1" applyAlignment="1" applyProtection="1">
      <alignment vertical="center" wrapText="1"/>
      <protection/>
    </xf>
    <xf numFmtId="49" fontId="12" fillId="0" borderId="40" xfId="0" applyNumberFormat="1" applyFont="1" applyBorder="1" applyAlignment="1" applyProtection="1">
      <alignment horizontal="center" vertical="center" wrapText="1"/>
      <protection/>
    </xf>
    <xf numFmtId="49" fontId="12" fillId="0" borderId="41" xfId="0" applyNumberFormat="1" applyFont="1" applyBorder="1" applyAlignment="1" applyProtection="1">
      <alignment vertical="center"/>
      <protection/>
    </xf>
    <xf numFmtId="0" fontId="12" fillId="0" borderId="38" xfId="0" applyFont="1" applyBorder="1" applyAlignment="1" applyProtection="1">
      <alignment vertical="center" wrapText="1"/>
      <protection/>
    </xf>
    <xf numFmtId="49" fontId="12" fillId="0" borderId="38" xfId="0" applyNumberFormat="1" applyFont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left" wrapText="1"/>
      <protection/>
    </xf>
    <xf numFmtId="49" fontId="11" fillId="0" borderId="42" xfId="0" applyNumberFormat="1" applyFont="1" applyBorder="1" applyAlignment="1" applyProtection="1">
      <alignment horizontal="center" wrapText="1"/>
      <protection/>
    </xf>
    <xf numFmtId="49" fontId="11" fillId="0" borderId="38" xfId="0" applyNumberFormat="1" applyFont="1" applyBorder="1" applyAlignment="1" applyProtection="1">
      <alignment horizontal="center"/>
      <protection/>
    </xf>
    <xf numFmtId="4" fontId="11" fillId="0" borderId="18" xfId="0" applyNumberFormat="1" applyFont="1" applyBorder="1" applyAlignment="1" applyProtection="1">
      <alignment horizontal="right"/>
      <protection/>
    </xf>
    <xf numFmtId="4" fontId="11" fillId="0" borderId="38" xfId="0" applyNumberFormat="1" applyFont="1" applyBorder="1" applyAlignment="1" applyProtection="1">
      <alignment horizontal="right"/>
      <protection/>
    </xf>
    <xf numFmtId="4" fontId="11" fillId="0" borderId="19" xfId="0" applyNumberFormat="1" applyFont="1" applyBorder="1" applyAlignment="1" applyProtection="1">
      <alignment horizontal="right"/>
      <protection/>
    </xf>
    <xf numFmtId="0" fontId="12" fillId="0" borderId="23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right"/>
      <protection/>
    </xf>
    <xf numFmtId="0" fontId="12" fillId="0" borderId="24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49" fontId="12" fillId="0" borderId="14" xfId="0" applyNumberFormat="1" applyFont="1" applyBorder="1" applyAlignment="1" applyProtection="1">
      <alignment horizontal="left" wrapText="1"/>
      <protection/>
    </xf>
    <xf numFmtId="49" fontId="12" fillId="0" borderId="35" xfId="0" applyNumberFormat="1" applyFont="1" applyBorder="1" applyAlignment="1" applyProtection="1">
      <alignment horizontal="center" wrapText="1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" fontId="12" fillId="0" borderId="16" xfId="0" applyNumberFormat="1" applyFont="1" applyBorder="1" applyAlignment="1" applyProtection="1">
      <alignment horizontal="right"/>
      <protection/>
    </xf>
    <xf numFmtId="4" fontId="12" fillId="0" borderId="34" xfId="0" applyNumberFormat="1" applyFont="1" applyBorder="1" applyAlignment="1" applyProtection="1">
      <alignment horizontal="right"/>
      <protection/>
    </xf>
    <xf numFmtId="4" fontId="12" fillId="0" borderId="20" xfId="0" applyNumberFormat="1" applyFont="1" applyBorder="1" applyAlignment="1" applyProtection="1">
      <alignment horizontal="right"/>
      <protection/>
    </xf>
    <xf numFmtId="165" fontId="12" fillId="0" borderId="14" xfId="0" applyNumberFormat="1" applyFont="1" applyBorder="1" applyAlignment="1" applyProtection="1">
      <alignment horizontal="left" wrapText="1"/>
      <protection/>
    </xf>
    <xf numFmtId="0" fontId="12" fillId="0" borderId="43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right"/>
      <protection/>
    </xf>
    <xf numFmtId="49" fontId="12" fillId="0" borderId="20" xfId="0" applyNumberFormat="1" applyFont="1" applyBorder="1" applyAlignment="1" applyProtection="1">
      <alignment horizontal="left" wrapText="1"/>
      <protection/>
    </xf>
    <xf numFmtId="49" fontId="12" fillId="0" borderId="44" xfId="0" applyNumberFormat="1" applyFont="1" applyBorder="1" applyAlignment="1" applyProtection="1">
      <alignment horizontal="center" wrapText="1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4" fontId="12" fillId="0" borderId="46" xfId="0" applyNumberFormat="1" applyFont="1" applyBorder="1" applyAlignment="1" applyProtection="1">
      <alignment horizontal="right"/>
      <protection/>
    </xf>
    <xf numFmtId="4" fontId="12" fillId="0" borderId="47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wrapText="1"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49" fontId="11" fillId="33" borderId="42" xfId="0" applyNumberFormat="1" applyFont="1" applyFill="1" applyBorder="1" applyAlignment="1" applyProtection="1">
      <alignment horizontal="center" wrapText="1"/>
      <protection/>
    </xf>
    <xf numFmtId="49" fontId="11" fillId="33" borderId="38" xfId="0" applyNumberFormat="1" applyFont="1" applyFill="1" applyBorder="1" applyAlignment="1" applyProtection="1">
      <alignment horizontal="center"/>
      <protection/>
    </xf>
    <xf numFmtId="4" fontId="11" fillId="33" borderId="18" xfId="0" applyNumberFormat="1" applyFont="1" applyFill="1" applyBorder="1" applyAlignment="1" applyProtection="1">
      <alignment horizontal="right"/>
      <protection/>
    </xf>
    <xf numFmtId="4" fontId="11" fillId="33" borderId="38" xfId="0" applyNumberFormat="1" applyFont="1" applyFill="1" applyBorder="1" applyAlignment="1" applyProtection="1">
      <alignment horizontal="right"/>
      <protection/>
    </xf>
    <xf numFmtId="4" fontId="11" fillId="33" borderId="19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left" wrapText="1"/>
      <protection/>
    </xf>
    <xf numFmtId="49" fontId="6" fillId="0" borderId="39" xfId="0" applyNumberFormat="1" applyFont="1" applyBorder="1" applyAlignment="1" applyProtection="1">
      <alignment wrapText="1"/>
      <protection/>
    </xf>
    <xf numFmtId="49" fontId="6" fillId="0" borderId="48" xfId="0" applyNumberFormat="1" applyFont="1" applyBorder="1" applyAlignment="1" applyProtection="1">
      <alignment horizontal="left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 applyProtection="1">
      <alignment horizontal="center" vertical="center" wrapText="1"/>
      <protection/>
    </xf>
    <xf numFmtId="49" fontId="6" fillId="0" borderId="41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49" fontId="12" fillId="0" borderId="53" xfId="0" applyNumberFormat="1" applyFont="1" applyBorder="1" applyAlignment="1" applyProtection="1">
      <alignment horizontal="center" vertical="center" wrapText="1"/>
      <protection/>
    </xf>
    <xf numFmtId="49" fontId="12" fillId="0" borderId="41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12" fillId="0" borderId="50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49" fontId="12" fillId="0" borderId="51" xfId="0" applyNumberFormat="1" applyFont="1" applyBorder="1" applyAlignment="1" applyProtection="1">
      <alignment horizontal="center" vertical="center" wrapText="1"/>
      <protection/>
    </xf>
    <xf numFmtId="49" fontId="12" fillId="0" borderId="52" xfId="0" applyNumberFormat="1" applyFont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49" fontId="12" fillId="0" borderId="51" xfId="0" applyNumberFormat="1" applyFont="1" applyBorder="1" applyAlignment="1" applyProtection="1">
      <alignment horizontal="center" vertical="center"/>
      <protection/>
    </xf>
    <xf numFmtId="49" fontId="12" fillId="0" borderId="5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213</v>
      </c>
      <c r="B1" t="s">
        <v>29</v>
      </c>
    </row>
    <row r="2" spans="1:2" ht="12.75">
      <c r="A2" t="s">
        <v>214</v>
      </c>
      <c r="B2" t="s">
        <v>215</v>
      </c>
    </row>
    <row r="3" spans="1:2" ht="12.75">
      <c r="A3" t="s">
        <v>216</v>
      </c>
      <c r="B3" t="s">
        <v>13</v>
      </c>
    </row>
    <row r="4" spans="1:2" ht="12.75">
      <c r="A4" t="s">
        <v>217</v>
      </c>
      <c r="B4" t="s">
        <v>218</v>
      </c>
    </row>
    <row r="5" spans="1:2" ht="12.75">
      <c r="A5" t="s">
        <v>219</v>
      </c>
      <c r="B5" t="s">
        <v>220</v>
      </c>
    </row>
    <row r="6" spans="1:2" ht="12.75">
      <c r="A6" t="s">
        <v>221</v>
      </c>
    </row>
    <row r="7" spans="1:2" ht="12.75">
      <c r="A7" t="s">
        <v>223</v>
      </c>
    </row>
    <row r="8" spans="1:2" ht="12.75">
      <c r="A8" t="s">
        <v>224</v>
      </c>
      <c r="B8" t="s">
        <v>225</v>
      </c>
    </row>
    <row r="9" spans="1:2" ht="12.75">
      <c r="A9" t="s">
        <v>226</v>
      </c>
      <c r="B9" t="s">
        <v>227</v>
      </c>
    </row>
    <row r="10" spans="1:2" ht="12.75">
      <c r="A10" t="s">
        <v>228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43.7109375" style="79" customWidth="1"/>
    <col min="2" max="2" width="6.140625" style="36" customWidth="1"/>
    <col min="3" max="3" width="31.8515625" style="36" customWidth="1"/>
    <col min="4" max="4" width="21.00390625" style="36" customWidth="1"/>
    <col min="5" max="6" width="18.7109375" style="36" customWidth="1"/>
    <col min="7" max="16384" width="9.140625" style="36" customWidth="1"/>
  </cols>
  <sheetData>
    <row r="1" spans="1:6" ht="12.75">
      <c r="A1" s="136"/>
      <c r="B1" s="136"/>
      <c r="C1" s="136"/>
      <c r="D1" s="136"/>
      <c r="E1" s="40"/>
      <c r="F1" s="40"/>
    </row>
    <row r="2" spans="1:6" ht="16.5" customHeight="1" thickBot="1">
      <c r="A2" s="137" t="s">
        <v>0</v>
      </c>
      <c r="B2" s="137"/>
      <c r="C2" s="137"/>
      <c r="D2" s="137"/>
      <c r="E2" s="41"/>
      <c r="F2" s="42" t="s">
        <v>1</v>
      </c>
    </row>
    <row r="3" spans="1:6" ht="12.75">
      <c r="A3" s="75"/>
      <c r="B3" s="37"/>
      <c r="C3" s="37"/>
      <c r="D3" s="37"/>
      <c r="E3" s="43" t="s">
        <v>2</v>
      </c>
      <c r="F3" s="44" t="s">
        <v>3</v>
      </c>
    </row>
    <row r="4" spans="1:6" ht="12.75">
      <c r="A4" s="138" t="s">
        <v>12</v>
      </c>
      <c r="B4" s="138"/>
      <c r="C4" s="138"/>
      <c r="D4" s="138"/>
      <c r="E4" s="41" t="s">
        <v>4</v>
      </c>
      <c r="F4" s="45" t="s">
        <v>13</v>
      </c>
    </row>
    <row r="5" spans="1:6" ht="12.75">
      <c r="A5" s="76"/>
      <c r="B5" s="38"/>
      <c r="C5" s="38"/>
      <c r="D5" s="38"/>
      <c r="E5" s="41" t="s">
        <v>5</v>
      </c>
      <c r="F5" s="46" t="s">
        <v>18</v>
      </c>
    </row>
    <row r="6" spans="1:6" ht="12.75">
      <c r="A6" s="75" t="s">
        <v>6</v>
      </c>
      <c r="B6" s="139" t="s">
        <v>14</v>
      </c>
      <c r="C6" s="140"/>
      <c r="D6" s="140"/>
      <c r="E6" s="41" t="s">
        <v>7</v>
      </c>
      <c r="F6" s="46" t="s">
        <v>19</v>
      </c>
    </row>
    <row r="7" spans="1:6" ht="15" customHeight="1">
      <c r="A7" s="75" t="s">
        <v>8</v>
      </c>
      <c r="B7" s="141" t="s">
        <v>15</v>
      </c>
      <c r="C7" s="141"/>
      <c r="D7" s="141"/>
      <c r="E7" s="41" t="s">
        <v>9</v>
      </c>
      <c r="F7" s="47" t="s">
        <v>20</v>
      </c>
    </row>
    <row r="8" spans="1:6" ht="12.75">
      <c r="A8" s="75" t="s">
        <v>16</v>
      </c>
      <c r="B8" s="37"/>
      <c r="C8" s="37"/>
      <c r="D8" s="38"/>
      <c r="E8" s="41"/>
      <c r="F8" s="48"/>
    </row>
    <row r="9" spans="1:6" ht="13.5" thickBot="1">
      <c r="A9" s="75" t="s">
        <v>17</v>
      </c>
      <c r="B9" s="37"/>
      <c r="C9" s="49"/>
      <c r="D9" s="38"/>
      <c r="E9" s="41" t="s">
        <v>10</v>
      </c>
      <c r="F9" s="50" t="s">
        <v>11</v>
      </c>
    </row>
    <row r="10" spans="1:6" ht="20.25" customHeight="1" thickBot="1">
      <c r="A10" s="136" t="s">
        <v>21</v>
      </c>
      <c r="B10" s="136"/>
      <c r="C10" s="136"/>
      <c r="D10" s="136"/>
      <c r="E10" s="39"/>
      <c r="F10" s="51"/>
    </row>
    <row r="11" spans="1:6" ht="3.75" customHeight="1">
      <c r="A11" s="142" t="s">
        <v>22</v>
      </c>
      <c r="B11" s="145" t="s">
        <v>23</v>
      </c>
      <c r="C11" s="145" t="s">
        <v>24</v>
      </c>
      <c r="D11" s="148" t="s">
        <v>25</v>
      </c>
      <c r="E11" s="148" t="s">
        <v>26</v>
      </c>
      <c r="F11" s="151" t="s">
        <v>27</v>
      </c>
    </row>
    <row r="12" spans="1:6" ht="3" customHeight="1">
      <c r="A12" s="143"/>
      <c r="B12" s="146"/>
      <c r="C12" s="146"/>
      <c r="D12" s="149"/>
      <c r="E12" s="149"/>
      <c r="F12" s="152"/>
    </row>
    <row r="13" spans="1:6" ht="3" customHeight="1">
      <c r="A13" s="143"/>
      <c r="B13" s="146"/>
      <c r="C13" s="146"/>
      <c r="D13" s="149"/>
      <c r="E13" s="149"/>
      <c r="F13" s="152"/>
    </row>
    <row r="14" spans="1:6" ht="3" customHeight="1">
      <c r="A14" s="143"/>
      <c r="B14" s="146"/>
      <c r="C14" s="146"/>
      <c r="D14" s="149"/>
      <c r="E14" s="149"/>
      <c r="F14" s="152"/>
    </row>
    <row r="15" spans="1:6" ht="3" customHeight="1">
      <c r="A15" s="143"/>
      <c r="B15" s="146"/>
      <c r="C15" s="146"/>
      <c r="D15" s="149"/>
      <c r="E15" s="149"/>
      <c r="F15" s="152"/>
    </row>
    <row r="16" spans="1:6" ht="3" customHeight="1">
      <c r="A16" s="143"/>
      <c r="B16" s="146"/>
      <c r="C16" s="146"/>
      <c r="D16" s="149"/>
      <c r="E16" s="149"/>
      <c r="F16" s="152"/>
    </row>
    <row r="17" spans="1:6" ht="23.25" customHeight="1">
      <c r="A17" s="144"/>
      <c r="B17" s="147"/>
      <c r="C17" s="147"/>
      <c r="D17" s="150"/>
      <c r="E17" s="150"/>
      <c r="F17" s="153"/>
    </row>
    <row r="18" spans="1:6" ht="12" customHeight="1" thickBot="1">
      <c r="A18" s="77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8.75" customHeight="1">
      <c r="A19" s="57" t="s">
        <v>31</v>
      </c>
      <c r="B19" s="58" t="s">
        <v>32</v>
      </c>
      <c r="C19" s="59" t="s">
        <v>33</v>
      </c>
      <c r="D19" s="60">
        <v>9551100</v>
      </c>
      <c r="E19" s="61">
        <v>4387089.77</v>
      </c>
      <c r="F19" s="60">
        <f>IF(OR(D19="-",IF(E19="-",0,E19)&gt;=IF(D19="-",0,D19)),"-",IF(D19="-",0,D19)-IF(E19="-",0,E19))</f>
        <v>5164010.23</v>
      </c>
    </row>
    <row r="20" spans="1:6" ht="12.75">
      <c r="A20" s="62" t="s">
        <v>34</v>
      </c>
      <c r="B20" s="63"/>
      <c r="C20" s="64"/>
      <c r="D20" s="65"/>
      <c r="E20" s="65"/>
      <c r="F20" s="66"/>
    </row>
    <row r="21" spans="1:6" ht="18" customHeight="1">
      <c r="A21" s="67" t="s">
        <v>35</v>
      </c>
      <c r="B21" s="68" t="s">
        <v>32</v>
      </c>
      <c r="C21" s="69" t="s">
        <v>36</v>
      </c>
      <c r="D21" s="70">
        <v>4248000</v>
      </c>
      <c r="E21" s="70">
        <v>1075564.77</v>
      </c>
      <c r="F21" s="71">
        <f aca="true" t="shared" si="0" ref="F21:F76">IF(OR(D21="-",IF(E21="-",0,E21)&gt;=IF(D21="-",0,D21)),"-",IF(D21="-",0,D21)-IF(E21="-",0,E21))</f>
        <v>3172435.23</v>
      </c>
    </row>
    <row r="22" spans="1:6" ht="16.5" customHeight="1">
      <c r="A22" s="67" t="s">
        <v>37</v>
      </c>
      <c r="B22" s="68" t="s">
        <v>32</v>
      </c>
      <c r="C22" s="69" t="s">
        <v>38</v>
      </c>
      <c r="D22" s="70">
        <v>687100</v>
      </c>
      <c r="E22" s="70">
        <v>167641.2</v>
      </c>
      <c r="F22" s="71">
        <f t="shared" si="0"/>
        <v>519458.8</v>
      </c>
    </row>
    <row r="23" spans="1:6" ht="24.75" customHeight="1">
      <c r="A23" s="67" t="s">
        <v>39</v>
      </c>
      <c r="B23" s="68" t="s">
        <v>32</v>
      </c>
      <c r="C23" s="69" t="s">
        <v>40</v>
      </c>
      <c r="D23" s="70">
        <v>687100</v>
      </c>
      <c r="E23" s="70">
        <v>167641.2</v>
      </c>
      <c r="F23" s="71">
        <f t="shared" si="0"/>
        <v>519458.8</v>
      </c>
    </row>
    <row r="24" spans="1:6" ht="84" customHeight="1">
      <c r="A24" s="67" t="s">
        <v>41</v>
      </c>
      <c r="B24" s="68" t="s">
        <v>32</v>
      </c>
      <c r="C24" s="69" t="s">
        <v>42</v>
      </c>
      <c r="D24" s="70">
        <v>687100</v>
      </c>
      <c r="E24" s="70">
        <v>159025.8</v>
      </c>
      <c r="F24" s="71">
        <f t="shared" si="0"/>
        <v>528074.2</v>
      </c>
    </row>
    <row r="25" spans="1:6" ht="120.75" customHeight="1">
      <c r="A25" s="72" t="s">
        <v>43</v>
      </c>
      <c r="B25" s="68" t="s">
        <v>32</v>
      </c>
      <c r="C25" s="69" t="s">
        <v>44</v>
      </c>
      <c r="D25" s="70">
        <v>687100</v>
      </c>
      <c r="E25" s="70">
        <v>158863.45</v>
      </c>
      <c r="F25" s="71">
        <f t="shared" si="0"/>
        <v>528236.55</v>
      </c>
    </row>
    <row r="26" spans="1:6" ht="101.25" customHeight="1">
      <c r="A26" s="72" t="s">
        <v>45</v>
      </c>
      <c r="B26" s="68" t="s">
        <v>32</v>
      </c>
      <c r="C26" s="69" t="s">
        <v>46</v>
      </c>
      <c r="D26" s="70" t="s">
        <v>47</v>
      </c>
      <c r="E26" s="70">
        <v>20.01</v>
      </c>
      <c r="F26" s="71" t="str">
        <f t="shared" si="0"/>
        <v>-</v>
      </c>
    </row>
    <row r="27" spans="1:6" ht="108" customHeight="1">
      <c r="A27" s="72" t="s">
        <v>48</v>
      </c>
      <c r="B27" s="68" t="s">
        <v>32</v>
      </c>
      <c r="C27" s="69" t="s">
        <v>49</v>
      </c>
      <c r="D27" s="70" t="s">
        <v>47</v>
      </c>
      <c r="E27" s="70">
        <v>142.34</v>
      </c>
      <c r="F27" s="71" t="str">
        <f t="shared" si="0"/>
        <v>-</v>
      </c>
    </row>
    <row r="28" spans="1:6" ht="60" customHeight="1">
      <c r="A28" s="67" t="s">
        <v>50</v>
      </c>
      <c r="B28" s="68" t="s">
        <v>32</v>
      </c>
      <c r="C28" s="69" t="s">
        <v>51</v>
      </c>
      <c r="D28" s="70" t="s">
        <v>47</v>
      </c>
      <c r="E28" s="70">
        <v>8615.4</v>
      </c>
      <c r="F28" s="71" t="str">
        <f t="shared" si="0"/>
        <v>-</v>
      </c>
    </row>
    <row r="29" spans="1:6" ht="91.5" customHeight="1">
      <c r="A29" s="67" t="s">
        <v>52</v>
      </c>
      <c r="B29" s="68" t="s">
        <v>32</v>
      </c>
      <c r="C29" s="69" t="s">
        <v>53</v>
      </c>
      <c r="D29" s="70" t="s">
        <v>47</v>
      </c>
      <c r="E29" s="70">
        <v>8244.36</v>
      </c>
      <c r="F29" s="71" t="str">
        <f t="shared" si="0"/>
        <v>-</v>
      </c>
    </row>
    <row r="30" spans="1:6" ht="81" customHeight="1">
      <c r="A30" s="67" t="s">
        <v>54</v>
      </c>
      <c r="B30" s="68" t="s">
        <v>32</v>
      </c>
      <c r="C30" s="69" t="s">
        <v>55</v>
      </c>
      <c r="D30" s="70" t="s">
        <v>47</v>
      </c>
      <c r="E30" s="70">
        <v>371.04</v>
      </c>
      <c r="F30" s="71" t="str">
        <f t="shared" si="0"/>
        <v>-</v>
      </c>
    </row>
    <row r="31" spans="1:6" ht="21.75" customHeight="1">
      <c r="A31" s="67" t="s">
        <v>56</v>
      </c>
      <c r="B31" s="68" t="s">
        <v>32</v>
      </c>
      <c r="C31" s="69" t="s">
        <v>57</v>
      </c>
      <c r="D31" s="70">
        <v>630700</v>
      </c>
      <c r="E31" s="70">
        <v>630776.4</v>
      </c>
      <c r="F31" s="71" t="str">
        <f t="shared" si="0"/>
        <v>-</v>
      </c>
    </row>
    <row r="32" spans="1:6" ht="20.25" customHeight="1">
      <c r="A32" s="67" t="s">
        <v>58</v>
      </c>
      <c r="B32" s="68" t="s">
        <v>32</v>
      </c>
      <c r="C32" s="69" t="s">
        <v>59</v>
      </c>
      <c r="D32" s="70">
        <v>630700</v>
      </c>
      <c r="E32" s="70">
        <v>630776.4</v>
      </c>
      <c r="F32" s="71" t="str">
        <f t="shared" si="0"/>
        <v>-</v>
      </c>
    </row>
    <row r="33" spans="1:6" ht="22.5" customHeight="1">
      <c r="A33" s="67" t="s">
        <v>58</v>
      </c>
      <c r="B33" s="68" t="s">
        <v>32</v>
      </c>
      <c r="C33" s="69" t="s">
        <v>60</v>
      </c>
      <c r="D33" s="70">
        <v>630700</v>
      </c>
      <c r="E33" s="70">
        <v>630776.4</v>
      </c>
      <c r="F33" s="71" t="str">
        <f t="shared" si="0"/>
        <v>-</v>
      </c>
    </row>
    <row r="34" spans="1:6" ht="61.5" customHeight="1">
      <c r="A34" s="67" t="s">
        <v>61</v>
      </c>
      <c r="B34" s="68" t="s">
        <v>32</v>
      </c>
      <c r="C34" s="69" t="s">
        <v>62</v>
      </c>
      <c r="D34" s="70">
        <v>630700</v>
      </c>
      <c r="E34" s="70">
        <v>630776.4</v>
      </c>
      <c r="F34" s="71" t="str">
        <f t="shared" si="0"/>
        <v>-</v>
      </c>
    </row>
    <row r="35" spans="1:6" ht="21.75" customHeight="1">
      <c r="A35" s="67" t="s">
        <v>63</v>
      </c>
      <c r="B35" s="68" t="s">
        <v>32</v>
      </c>
      <c r="C35" s="69" t="s">
        <v>64</v>
      </c>
      <c r="D35" s="70">
        <v>2891800</v>
      </c>
      <c r="E35" s="70">
        <v>260915.69</v>
      </c>
      <c r="F35" s="71">
        <f t="shared" si="0"/>
        <v>2630884.31</v>
      </c>
    </row>
    <row r="36" spans="1:6" ht="16.5" customHeight="1">
      <c r="A36" s="67" t="s">
        <v>65</v>
      </c>
      <c r="B36" s="68" t="s">
        <v>32</v>
      </c>
      <c r="C36" s="69" t="s">
        <v>66</v>
      </c>
      <c r="D36" s="70">
        <v>114000</v>
      </c>
      <c r="E36" s="70">
        <v>5921.57</v>
      </c>
      <c r="F36" s="71">
        <f t="shared" si="0"/>
        <v>108078.43</v>
      </c>
    </row>
    <row r="37" spans="1:6" ht="64.5" customHeight="1">
      <c r="A37" s="67" t="s">
        <v>67</v>
      </c>
      <c r="B37" s="68" t="s">
        <v>32</v>
      </c>
      <c r="C37" s="69" t="s">
        <v>68</v>
      </c>
      <c r="D37" s="70">
        <v>114000</v>
      </c>
      <c r="E37" s="70">
        <v>5921.57</v>
      </c>
      <c r="F37" s="71">
        <f t="shared" si="0"/>
        <v>108078.43</v>
      </c>
    </row>
    <row r="38" spans="1:6" ht="83.25" customHeight="1">
      <c r="A38" s="67" t="s">
        <v>69</v>
      </c>
      <c r="B38" s="68" t="s">
        <v>32</v>
      </c>
      <c r="C38" s="69" t="s">
        <v>70</v>
      </c>
      <c r="D38" s="70">
        <v>114000</v>
      </c>
      <c r="E38" s="70">
        <v>5235.5</v>
      </c>
      <c r="F38" s="71">
        <f t="shared" si="0"/>
        <v>108764.5</v>
      </c>
    </row>
    <row r="39" spans="1:6" ht="72.75" customHeight="1">
      <c r="A39" s="67" t="s">
        <v>71</v>
      </c>
      <c r="B39" s="68" t="s">
        <v>32</v>
      </c>
      <c r="C39" s="69" t="s">
        <v>72</v>
      </c>
      <c r="D39" s="70" t="s">
        <v>47</v>
      </c>
      <c r="E39" s="70">
        <v>780.07</v>
      </c>
      <c r="F39" s="71" t="str">
        <f t="shared" si="0"/>
        <v>-</v>
      </c>
    </row>
    <row r="40" spans="1:6" ht="58.5" customHeight="1">
      <c r="A40" s="67" t="s">
        <v>73</v>
      </c>
      <c r="B40" s="68" t="s">
        <v>32</v>
      </c>
      <c r="C40" s="69" t="s">
        <v>74</v>
      </c>
      <c r="D40" s="70" t="s">
        <v>47</v>
      </c>
      <c r="E40" s="70">
        <v>-94</v>
      </c>
      <c r="F40" s="71" t="str">
        <f t="shared" si="0"/>
        <v>-</v>
      </c>
    </row>
    <row r="41" spans="1:6" ht="27" customHeight="1">
      <c r="A41" s="67" t="s">
        <v>75</v>
      </c>
      <c r="B41" s="68" t="s">
        <v>32</v>
      </c>
      <c r="C41" s="69" t="s">
        <v>76</v>
      </c>
      <c r="D41" s="70">
        <v>2777800</v>
      </c>
      <c r="E41" s="70">
        <v>254994.12</v>
      </c>
      <c r="F41" s="71">
        <f t="shared" si="0"/>
        <v>2522805.88</v>
      </c>
    </row>
    <row r="42" spans="1:6" ht="18" customHeight="1">
      <c r="A42" s="67" t="s">
        <v>77</v>
      </c>
      <c r="B42" s="68" t="s">
        <v>32</v>
      </c>
      <c r="C42" s="69" t="s">
        <v>78</v>
      </c>
      <c r="D42" s="70">
        <v>331300</v>
      </c>
      <c r="E42" s="70">
        <v>195987.03</v>
      </c>
      <c r="F42" s="71">
        <f t="shared" si="0"/>
        <v>135312.97</v>
      </c>
    </row>
    <row r="43" spans="1:6" ht="42" customHeight="1">
      <c r="A43" s="67" t="s">
        <v>79</v>
      </c>
      <c r="B43" s="68" t="s">
        <v>32</v>
      </c>
      <c r="C43" s="69" t="s">
        <v>80</v>
      </c>
      <c r="D43" s="70">
        <v>331300</v>
      </c>
      <c r="E43" s="70">
        <v>195987.03</v>
      </c>
      <c r="F43" s="71">
        <f t="shared" si="0"/>
        <v>135312.97</v>
      </c>
    </row>
    <row r="44" spans="1:6" ht="21.75" customHeight="1">
      <c r="A44" s="67" t="s">
        <v>81</v>
      </c>
      <c r="B44" s="68" t="s">
        <v>32</v>
      </c>
      <c r="C44" s="69" t="s">
        <v>82</v>
      </c>
      <c r="D44" s="70">
        <v>2446500</v>
      </c>
      <c r="E44" s="70">
        <v>59007.09</v>
      </c>
      <c r="F44" s="71">
        <f t="shared" si="0"/>
        <v>2387492.91</v>
      </c>
    </row>
    <row r="45" spans="1:6" ht="42" customHeight="1">
      <c r="A45" s="67" t="s">
        <v>83</v>
      </c>
      <c r="B45" s="68" t="s">
        <v>32</v>
      </c>
      <c r="C45" s="69" t="s">
        <v>84</v>
      </c>
      <c r="D45" s="70">
        <v>2446500</v>
      </c>
      <c r="E45" s="70">
        <v>59007.09</v>
      </c>
      <c r="F45" s="71">
        <f t="shared" si="0"/>
        <v>2387492.91</v>
      </c>
    </row>
    <row r="46" spans="1:6" ht="23.25" customHeight="1">
      <c r="A46" s="67" t="s">
        <v>85</v>
      </c>
      <c r="B46" s="68" t="s">
        <v>32</v>
      </c>
      <c r="C46" s="69" t="s">
        <v>86</v>
      </c>
      <c r="D46" s="70">
        <v>21200</v>
      </c>
      <c r="E46" s="70">
        <v>15625</v>
      </c>
      <c r="F46" s="71">
        <f t="shared" si="0"/>
        <v>5575</v>
      </c>
    </row>
    <row r="47" spans="1:6" ht="57.75" customHeight="1">
      <c r="A47" s="67" t="s">
        <v>87</v>
      </c>
      <c r="B47" s="68" t="s">
        <v>32</v>
      </c>
      <c r="C47" s="69" t="s">
        <v>88</v>
      </c>
      <c r="D47" s="70">
        <v>21200</v>
      </c>
      <c r="E47" s="70">
        <v>15625</v>
      </c>
      <c r="F47" s="71">
        <f t="shared" si="0"/>
        <v>5575</v>
      </c>
    </row>
    <row r="48" spans="1:6" ht="90" customHeight="1">
      <c r="A48" s="67" t="s">
        <v>89</v>
      </c>
      <c r="B48" s="68" t="s">
        <v>32</v>
      </c>
      <c r="C48" s="69" t="s">
        <v>90</v>
      </c>
      <c r="D48" s="70">
        <v>21200</v>
      </c>
      <c r="E48" s="70">
        <v>15625</v>
      </c>
      <c r="F48" s="71">
        <f t="shared" si="0"/>
        <v>5575</v>
      </c>
    </row>
    <row r="49" spans="1:6" ht="84.75" customHeight="1">
      <c r="A49" s="67" t="s">
        <v>89</v>
      </c>
      <c r="B49" s="68" t="s">
        <v>32</v>
      </c>
      <c r="C49" s="69" t="s">
        <v>91</v>
      </c>
      <c r="D49" s="70">
        <v>21200</v>
      </c>
      <c r="E49" s="70">
        <v>15625</v>
      </c>
      <c r="F49" s="71">
        <f t="shared" si="0"/>
        <v>5575</v>
      </c>
    </row>
    <row r="50" spans="1:6" ht="52.5" customHeight="1">
      <c r="A50" s="67" t="s">
        <v>92</v>
      </c>
      <c r="B50" s="68" t="s">
        <v>32</v>
      </c>
      <c r="C50" s="69" t="s">
        <v>93</v>
      </c>
      <c r="D50" s="70" t="s">
        <v>47</v>
      </c>
      <c r="E50" s="70">
        <v>447</v>
      </c>
      <c r="F50" s="71" t="str">
        <f t="shared" si="0"/>
        <v>-</v>
      </c>
    </row>
    <row r="51" spans="1:6" ht="102" customHeight="1">
      <c r="A51" s="72" t="s">
        <v>94</v>
      </c>
      <c r="B51" s="68" t="s">
        <v>32</v>
      </c>
      <c r="C51" s="69" t="s">
        <v>95</v>
      </c>
      <c r="D51" s="70" t="s">
        <v>47</v>
      </c>
      <c r="E51" s="70">
        <v>447</v>
      </c>
      <c r="F51" s="71" t="str">
        <f t="shared" si="0"/>
        <v>-</v>
      </c>
    </row>
    <row r="52" spans="1:6" ht="90.75" customHeight="1">
      <c r="A52" s="72" t="s">
        <v>96</v>
      </c>
      <c r="B52" s="68" t="s">
        <v>32</v>
      </c>
      <c r="C52" s="69" t="s">
        <v>97</v>
      </c>
      <c r="D52" s="70" t="s">
        <v>47</v>
      </c>
      <c r="E52" s="70">
        <v>447</v>
      </c>
      <c r="F52" s="71" t="str">
        <f t="shared" si="0"/>
        <v>-</v>
      </c>
    </row>
    <row r="53" spans="1:6" ht="82.5" customHeight="1">
      <c r="A53" s="67" t="s">
        <v>98</v>
      </c>
      <c r="B53" s="68" t="s">
        <v>32</v>
      </c>
      <c r="C53" s="69" t="s">
        <v>99</v>
      </c>
      <c r="D53" s="70" t="s">
        <v>47</v>
      </c>
      <c r="E53" s="70">
        <v>447</v>
      </c>
      <c r="F53" s="71" t="str">
        <f t="shared" si="0"/>
        <v>-</v>
      </c>
    </row>
    <row r="54" spans="1:6" ht="45.75" customHeight="1">
      <c r="A54" s="67" t="s">
        <v>100</v>
      </c>
      <c r="B54" s="68" t="s">
        <v>32</v>
      </c>
      <c r="C54" s="69" t="s">
        <v>101</v>
      </c>
      <c r="D54" s="70" t="s">
        <v>47</v>
      </c>
      <c r="E54" s="70">
        <v>159.48</v>
      </c>
      <c r="F54" s="71" t="str">
        <f t="shared" si="0"/>
        <v>-</v>
      </c>
    </row>
    <row r="55" spans="1:6" ht="21" customHeight="1">
      <c r="A55" s="67" t="s">
        <v>102</v>
      </c>
      <c r="B55" s="68" t="s">
        <v>32</v>
      </c>
      <c r="C55" s="69" t="s">
        <v>103</v>
      </c>
      <c r="D55" s="70" t="s">
        <v>47</v>
      </c>
      <c r="E55" s="70">
        <v>159.48</v>
      </c>
      <c r="F55" s="71" t="str">
        <f t="shared" si="0"/>
        <v>-</v>
      </c>
    </row>
    <row r="56" spans="1:6" ht="27.75" customHeight="1">
      <c r="A56" s="67" t="s">
        <v>104</v>
      </c>
      <c r="B56" s="68" t="s">
        <v>32</v>
      </c>
      <c r="C56" s="69" t="s">
        <v>105</v>
      </c>
      <c r="D56" s="70" t="s">
        <v>47</v>
      </c>
      <c r="E56" s="70">
        <v>159.48</v>
      </c>
      <c r="F56" s="71" t="str">
        <f t="shared" si="0"/>
        <v>-</v>
      </c>
    </row>
    <row r="57" spans="1:6" ht="35.25" customHeight="1">
      <c r="A57" s="67" t="s">
        <v>106</v>
      </c>
      <c r="B57" s="68" t="s">
        <v>32</v>
      </c>
      <c r="C57" s="69" t="s">
        <v>107</v>
      </c>
      <c r="D57" s="70" t="s">
        <v>47</v>
      </c>
      <c r="E57" s="70">
        <v>159.48</v>
      </c>
      <c r="F57" s="71" t="str">
        <f t="shared" si="0"/>
        <v>-</v>
      </c>
    </row>
    <row r="58" spans="1:6" ht="18.75" customHeight="1">
      <c r="A58" s="67" t="s">
        <v>108</v>
      </c>
      <c r="B58" s="68" t="s">
        <v>32</v>
      </c>
      <c r="C58" s="69" t="s">
        <v>109</v>
      </c>
      <c r="D58" s="70">
        <v>17200</v>
      </c>
      <c r="E58" s="70" t="s">
        <v>47</v>
      </c>
      <c r="F58" s="71">
        <f t="shared" si="0"/>
        <v>17200</v>
      </c>
    </row>
    <row r="59" spans="1:6" ht="40.5" customHeight="1">
      <c r="A59" s="67" t="s">
        <v>110</v>
      </c>
      <c r="B59" s="68" t="s">
        <v>32</v>
      </c>
      <c r="C59" s="69" t="s">
        <v>111</v>
      </c>
      <c r="D59" s="70">
        <v>17200</v>
      </c>
      <c r="E59" s="70" t="s">
        <v>47</v>
      </c>
      <c r="F59" s="71">
        <f t="shared" si="0"/>
        <v>17200</v>
      </c>
    </row>
    <row r="60" spans="1:6" ht="53.25" customHeight="1">
      <c r="A60" s="67" t="s">
        <v>112</v>
      </c>
      <c r="B60" s="68" t="s">
        <v>32</v>
      </c>
      <c r="C60" s="69" t="s">
        <v>113</v>
      </c>
      <c r="D60" s="70">
        <v>17200</v>
      </c>
      <c r="E60" s="70" t="s">
        <v>47</v>
      </c>
      <c r="F60" s="71">
        <f t="shared" si="0"/>
        <v>17200</v>
      </c>
    </row>
    <row r="61" spans="1:6" ht="49.5" customHeight="1">
      <c r="A61" s="67" t="s">
        <v>112</v>
      </c>
      <c r="B61" s="68" t="s">
        <v>32</v>
      </c>
      <c r="C61" s="69" t="s">
        <v>114</v>
      </c>
      <c r="D61" s="70">
        <v>17200</v>
      </c>
      <c r="E61" s="70" t="s">
        <v>47</v>
      </c>
      <c r="F61" s="71">
        <f t="shared" si="0"/>
        <v>17200</v>
      </c>
    </row>
    <row r="62" spans="1:6" ht="21" customHeight="1">
      <c r="A62" s="67" t="s">
        <v>115</v>
      </c>
      <c r="B62" s="68" t="s">
        <v>32</v>
      </c>
      <c r="C62" s="69" t="s">
        <v>116</v>
      </c>
      <c r="D62" s="70">
        <v>5303100</v>
      </c>
      <c r="E62" s="70">
        <v>3311525</v>
      </c>
      <c r="F62" s="71">
        <f t="shared" si="0"/>
        <v>1991575</v>
      </c>
    </row>
    <row r="63" spans="1:6" ht="43.5" customHeight="1">
      <c r="A63" s="67" t="s">
        <v>117</v>
      </c>
      <c r="B63" s="68" t="s">
        <v>32</v>
      </c>
      <c r="C63" s="69" t="s">
        <v>118</v>
      </c>
      <c r="D63" s="70">
        <v>5303100</v>
      </c>
      <c r="E63" s="70">
        <v>3311525</v>
      </c>
      <c r="F63" s="71">
        <f t="shared" si="0"/>
        <v>1991575</v>
      </c>
    </row>
    <row r="64" spans="1:6" ht="27.75" customHeight="1">
      <c r="A64" s="67" t="s">
        <v>119</v>
      </c>
      <c r="B64" s="68" t="s">
        <v>32</v>
      </c>
      <c r="C64" s="69" t="s">
        <v>120</v>
      </c>
      <c r="D64" s="70">
        <v>4299700</v>
      </c>
      <c r="E64" s="70">
        <v>3224700</v>
      </c>
      <c r="F64" s="71">
        <f t="shared" si="0"/>
        <v>1075000</v>
      </c>
    </row>
    <row r="65" spans="1:6" ht="29.25" customHeight="1">
      <c r="A65" s="67" t="s">
        <v>121</v>
      </c>
      <c r="B65" s="68" t="s">
        <v>32</v>
      </c>
      <c r="C65" s="69" t="s">
        <v>122</v>
      </c>
      <c r="D65" s="70">
        <v>4299700</v>
      </c>
      <c r="E65" s="70">
        <v>3224700</v>
      </c>
      <c r="F65" s="71">
        <f t="shared" si="0"/>
        <v>1075000</v>
      </c>
    </row>
    <row r="66" spans="1:6" ht="30.75" customHeight="1">
      <c r="A66" s="67" t="s">
        <v>123</v>
      </c>
      <c r="B66" s="68" t="s">
        <v>32</v>
      </c>
      <c r="C66" s="69" t="s">
        <v>124</v>
      </c>
      <c r="D66" s="70">
        <v>4299700</v>
      </c>
      <c r="E66" s="70">
        <v>3224700</v>
      </c>
      <c r="F66" s="71">
        <f t="shared" si="0"/>
        <v>1075000</v>
      </c>
    </row>
    <row r="67" spans="1:6" ht="33" customHeight="1">
      <c r="A67" s="67" t="s">
        <v>125</v>
      </c>
      <c r="B67" s="68" t="s">
        <v>32</v>
      </c>
      <c r="C67" s="69" t="s">
        <v>126</v>
      </c>
      <c r="D67" s="70">
        <v>173500</v>
      </c>
      <c r="E67" s="70">
        <v>86825</v>
      </c>
      <c r="F67" s="71">
        <f t="shared" si="0"/>
        <v>86675</v>
      </c>
    </row>
    <row r="68" spans="1:6" ht="47.25" customHeight="1">
      <c r="A68" s="67" t="s">
        <v>127</v>
      </c>
      <c r="B68" s="68" t="s">
        <v>32</v>
      </c>
      <c r="C68" s="69" t="s">
        <v>128</v>
      </c>
      <c r="D68" s="70">
        <v>200</v>
      </c>
      <c r="E68" s="70">
        <v>200</v>
      </c>
      <c r="F68" s="71" t="str">
        <f t="shared" si="0"/>
        <v>-</v>
      </c>
    </row>
    <row r="69" spans="1:6" ht="45" customHeight="1">
      <c r="A69" s="67" t="s">
        <v>129</v>
      </c>
      <c r="B69" s="68" t="s">
        <v>32</v>
      </c>
      <c r="C69" s="69" t="s">
        <v>130</v>
      </c>
      <c r="D69" s="70">
        <v>200</v>
      </c>
      <c r="E69" s="70">
        <v>200</v>
      </c>
      <c r="F69" s="71" t="str">
        <f t="shared" si="0"/>
        <v>-</v>
      </c>
    </row>
    <row r="70" spans="1:6" ht="42.75" customHeight="1">
      <c r="A70" s="67" t="s">
        <v>131</v>
      </c>
      <c r="B70" s="68" t="s">
        <v>32</v>
      </c>
      <c r="C70" s="69" t="s">
        <v>132</v>
      </c>
      <c r="D70" s="70">
        <v>173300</v>
      </c>
      <c r="E70" s="70">
        <v>86625</v>
      </c>
      <c r="F70" s="71">
        <f t="shared" si="0"/>
        <v>86675</v>
      </c>
    </row>
    <row r="71" spans="1:6" ht="48" customHeight="1">
      <c r="A71" s="67" t="s">
        <v>133</v>
      </c>
      <c r="B71" s="68" t="s">
        <v>32</v>
      </c>
      <c r="C71" s="69" t="s">
        <v>134</v>
      </c>
      <c r="D71" s="70">
        <v>173300</v>
      </c>
      <c r="E71" s="70">
        <v>86625</v>
      </c>
      <c r="F71" s="71">
        <f t="shared" si="0"/>
        <v>86675</v>
      </c>
    </row>
    <row r="72" spans="1:6" ht="28.5" customHeight="1">
      <c r="A72" s="67" t="s">
        <v>135</v>
      </c>
      <c r="B72" s="68" t="s">
        <v>32</v>
      </c>
      <c r="C72" s="69" t="s">
        <v>136</v>
      </c>
      <c r="D72" s="70">
        <v>829900</v>
      </c>
      <c r="E72" s="70" t="s">
        <v>47</v>
      </c>
      <c r="F72" s="71">
        <f t="shared" si="0"/>
        <v>829900</v>
      </c>
    </row>
    <row r="73" spans="1:6" ht="73.5" customHeight="1">
      <c r="A73" s="67" t="s">
        <v>137</v>
      </c>
      <c r="B73" s="68" t="s">
        <v>32</v>
      </c>
      <c r="C73" s="69" t="s">
        <v>138</v>
      </c>
      <c r="D73" s="70">
        <v>64400</v>
      </c>
      <c r="E73" s="70" t="s">
        <v>47</v>
      </c>
      <c r="F73" s="71">
        <f t="shared" si="0"/>
        <v>64400</v>
      </c>
    </row>
    <row r="74" spans="1:6" ht="87" customHeight="1">
      <c r="A74" s="67" t="s">
        <v>139</v>
      </c>
      <c r="B74" s="68" t="s">
        <v>32</v>
      </c>
      <c r="C74" s="69" t="s">
        <v>140</v>
      </c>
      <c r="D74" s="70">
        <v>64400</v>
      </c>
      <c r="E74" s="70" t="s">
        <v>47</v>
      </c>
      <c r="F74" s="71">
        <f t="shared" si="0"/>
        <v>64400</v>
      </c>
    </row>
    <row r="75" spans="1:6" ht="30.75" customHeight="1">
      <c r="A75" s="67" t="s">
        <v>141</v>
      </c>
      <c r="B75" s="68" t="s">
        <v>32</v>
      </c>
      <c r="C75" s="69" t="s">
        <v>142</v>
      </c>
      <c r="D75" s="70">
        <v>765500</v>
      </c>
      <c r="E75" s="70" t="s">
        <v>47</v>
      </c>
      <c r="F75" s="71">
        <f t="shared" si="0"/>
        <v>765500</v>
      </c>
    </row>
    <row r="76" spans="1:6" ht="28.5" customHeight="1" thickBot="1">
      <c r="A76" s="67" t="s">
        <v>143</v>
      </c>
      <c r="B76" s="68" t="s">
        <v>32</v>
      </c>
      <c r="C76" s="69" t="s">
        <v>144</v>
      </c>
      <c r="D76" s="70">
        <v>765500</v>
      </c>
      <c r="E76" s="70" t="s">
        <v>47</v>
      </c>
      <c r="F76" s="71">
        <f t="shared" si="0"/>
        <v>765500</v>
      </c>
    </row>
    <row r="77" spans="1:6" ht="12.75" customHeight="1">
      <c r="A77" s="78"/>
      <c r="B77" s="73"/>
      <c r="C77" s="73"/>
      <c r="D77" s="74"/>
      <c r="E77" s="74"/>
      <c r="F77" s="7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42" right="0.38" top="0.63" bottom="0.3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8.140625" style="126" customWidth="1"/>
    <col min="2" max="2" width="7.8515625" style="85" customWidth="1"/>
    <col min="3" max="3" width="23.421875" style="85" customWidth="1"/>
    <col min="4" max="4" width="15.57421875" style="85" customWidth="1"/>
    <col min="5" max="5" width="13.140625" style="85" customWidth="1"/>
    <col min="6" max="6" width="14.28125" style="85" customWidth="1"/>
    <col min="7" max="16384" width="9.140625" style="85" customWidth="1"/>
  </cols>
  <sheetData>
    <row r="2" spans="1:6" ht="12.75" customHeight="1">
      <c r="A2" s="157" t="s">
        <v>145</v>
      </c>
      <c r="B2" s="157"/>
      <c r="C2" s="157"/>
      <c r="D2" s="157"/>
      <c r="E2" s="156" t="s">
        <v>146</v>
      </c>
      <c r="F2" s="156"/>
    </row>
    <row r="3" spans="1:6" ht="12.75" thickBot="1">
      <c r="A3" s="127"/>
      <c r="B3" s="87"/>
      <c r="C3" s="88"/>
      <c r="D3" s="86"/>
      <c r="E3" s="86"/>
      <c r="F3" s="86"/>
    </row>
    <row r="4" spans="1:6" ht="12">
      <c r="A4" s="158" t="s">
        <v>22</v>
      </c>
      <c r="B4" s="161" t="s">
        <v>23</v>
      </c>
      <c r="C4" s="164" t="s">
        <v>147</v>
      </c>
      <c r="D4" s="166" t="s">
        <v>25</v>
      </c>
      <c r="E4" s="169" t="s">
        <v>26</v>
      </c>
      <c r="F4" s="154" t="s">
        <v>27</v>
      </c>
    </row>
    <row r="5" spans="1:6" ht="12">
      <c r="A5" s="159"/>
      <c r="B5" s="162"/>
      <c r="C5" s="165"/>
      <c r="D5" s="167"/>
      <c r="E5" s="170"/>
      <c r="F5" s="155"/>
    </row>
    <row r="6" spans="1:6" ht="12">
      <c r="A6" s="159"/>
      <c r="B6" s="162"/>
      <c r="C6" s="165"/>
      <c r="D6" s="167"/>
      <c r="E6" s="170"/>
      <c r="F6" s="155"/>
    </row>
    <row r="7" spans="1:6" ht="12">
      <c r="A7" s="159"/>
      <c r="B7" s="162"/>
      <c r="C7" s="165"/>
      <c r="D7" s="167"/>
      <c r="E7" s="170"/>
      <c r="F7" s="155"/>
    </row>
    <row r="8" spans="1:6" ht="12">
      <c r="A8" s="159"/>
      <c r="B8" s="162"/>
      <c r="C8" s="165"/>
      <c r="D8" s="167"/>
      <c r="E8" s="170"/>
      <c r="F8" s="155"/>
    </row>
    <row r="9" spans="1:6" ht="12">
      <c r="A9" s="159"/>
      <c r="B9" s="162"/>
      <c r="C9" s="165"/>
      <c r="D9" s="167"/>
      <c r="E9" s="170"/>
      <c r="F9" s="155"/>
    </row>
    <row r="10" spans="1:6" ht="12">
      <c r="A10" s="159"/>
      <c r="B10" s="162"/>
      <c r="C10" s="89"/>
      <c r="D10" s="167"/>
      <c r="E10" s="90"/>
      <c r="F10" s="91"/>
    </row>
    <row r="11" spans="1:6" ht="12">
      <c r="A11" s="160"/>
      <c r="B11" s="163"/>
      <c r="C11" s="92"/>
      <c r="D11" s="168"/>
      <c r="E11" s="93"/>
      <c r="F11" s="94"/>
    </row>
    <row r="12" spans="1:6" ht="12.75" thickBot="1">
      <c r="A12" s="128">
        <v>1</v>
      </c>
      <c r="B12" s="95">
        <v>2</v>
      </c>
      <c r="C12" s="96">
        <v>3</v>
      </c>
      <c r="D12" s="97" t="s">
        <v>28</v>
      </c>
      <c r="E12" s="98" t="s">
        <v>29</v>
      </c>
      <c r="F12" s="99" t="s">
        <v>30</v>
      </c>
    </row>
    <row r="13" spans="1:6" ht="12">
      <c r="A13" s="100" t="s">
        <v>148</v>
      </c>
      <c r="B13" s="101" t="s">
        <v>149</v>
      </c>
      <c r="C13" s="102" t="s">
        <v>150</v>
      </c>
      <c r="D13" s="103">
        <v>9683600</v>
      </c>
      <c r="E13" s="104">
        <v>3350303.07</v>
      </c>
      <c r="F13" s="105">
        <f>IF(OR(D13="-",IF(E13="-",0,E13)&gt;=IF(D13="-",0,D13)),"-",IF(D13="-",0,D13)-IF(E13="-",0,E13))</f>
        <v>6333296.93</v>
      </c>
    </row>
    <row r="14" spans="1:6" ht="12">
      <c r="A14" s="129" t="s">
        <v>34</v>
      </c>
      <c r="B14" s="106"/>
      <c r="C14" s="107"/>
      <c r="D14" s="108"/>
      <c r="E14" s="109"/>
      <c r="F14" s="110"/>
    </row>
    <row r="15" spans="1:6" ht="12">
      <c r="A15" s="80" t="s">
        <v>151</v>
      </c>
      <c r="B15" s="131" t="s">
        <v>149</v>
      </c>
      <c r="C15" s="132" t="s">
        <v>241</v>
      </c>
      <c r="D15" s="133">
        <v>4326000</v>
      </c>
      <c r="E15" s="134">
        <v>1387270.5</v>
      </c>
      <c r="F15" s="135">
        <f aca="true" t="shared" si="0" ref="F15:F78">IF(OR(D15="-",IF(E15="-",0,E15)&gt;=IF(D15="-",0,D15)),"-",IF(D15="-",0,D15)-IF(E15="-",0,E15))</f>
        <v>2938729.5</v>
      </c>
    </row>
    <row r="16" spans="1:6" ht="36">
      <c r="A16" s="100" t="s">
        <v>162</v>
      </c>
      <c r="B16" s="101" t="s">
        <v>149</v>
      </c>
      <c r="C16" s="102" t="s">
        <v>242</v>
      </c>
      <c r="D16" s="103">
        <v>4190000</v>
      </c>
      <c r="E16" s="104">
        <v>1307829.42</v>
      </c>
      <c r="F16" s="105">
        <f t="shared" si="0"/>
        <v>2882170.58</v>
      </c>
    </row>
    <row r="17" spans="1:6" ht="12">
      <c r="A17" s="111" t="s">
        <v>243</v>
      </c>
      <c r="B17" s="112" t="s">
        <v>149</v>
      </c>
      <c r="C17" s="113" t="s">
        <v>244</v>
      </c>
      <c r="D17" s="114">
        <v>4189800</v>
      </c>
      <c r="E17" s="115">
        <v>1307629.42</v>
      </c>
      <c r="F17" s="116">
        <f t="shared" si="0"/>
        <v>2882170.58</v>
      </c>
    </row>
    <row r="18" spans="1:6" ht="48">
      <c r="A18" s="111" t="s">
        <v>245</v>
      </c>
      <c r="B18" s="112" t="s">
        <v>149</v>
      </c>
      <c r="C18" s="113" t="s">
        <v>246</v>
      </c>
      <c r="D18" s="114">
        <v>4189800</v>
      </c>
      <c r="E18" s="115">
        <v>1307629.42</v>
      </c>
      <c r="F18" s="116">
        <f t="shared" si="0"/>
        <v>2882170.58</v>
      </c>
    </row>
    <row r="19" spans="1:6" ht="72">
      <c r="A19" s="117" t="s">
        <v>247</v>
      </c>
      <c r="B19" s="112" t="s">
        <v>149</v>
      </c>
      <c r="C19" s="113" t="s">
        <v>248</v>
      </c>
      <c r="D19" s="114">
        <v>3698700</v>
      </c>
      <c r="E19" s="115">
        <v>1135409.57</v>
      </c>
      <c r="F19" s="116">
        <f t="shared" si="0"/>
        <v>2563290.4299999997</v>
      </c>
    </row>
    <row r="20" spans="1:6" ht="36">
      <c r="A20" s="111" t="s">
        <v>152</v>
      </c>
      <c r="B20" s="112" t="s">
        <v>149</v>
      </c>
      <c r="C20" s="113" t="s">
        <v>249</v>
      </c>
      <c r="D20" s="114">
        <v>3698700</v>
      </c>
      <c r="E20" s="115">
        <v>1135409.57</v>
      </c>
      <c r="F20" s="116">
        <f t="shared" si="0"/>
        <v>2563290.4299999997</v>
      </c>
    </row>
    <row r="21" spans="1:6" ht="12">
      <c r="A21" s="111" t="s">
        <v>153</v>
      </c>
      <c r="B21" s="112" t="s">
        <v>149</v>
      </c>
      <c r="C21" s="113" t="s">
        <v>250</v>
      </c>
      <c r="D21" s="114">
        <v>2599100</v>
      </c>
      <c r="E21" s="115">
        <v>894073</v>
      </c>
      <c r="F21" s="116">
        <f t="shared" si="0"/>
        <v>1705027</v>
      </c>
    </row>
    <row r="22" spans="1:6" ht="24">
      <c r="A22" s="111" t="s">
        <v>154</v>
      </c>
      <c r="B22" s="112" t="s">
        <v>149</v>
      </c>
      <c r="C22" s="113" t="s">
        <v>251</v>
      </c>
      <c r="D22" s="114">
        <v>289600</v>
      </c>
      <c r="E22" s="115">
        <v>3224</v>
      </c>
      <c r="F22" s="116">
        <f t="shared" si="0"/>
        <v>286376</v>
      </c>
    </row>
    <row r="23" spans="1:6" ht="36">
      <c r="A23" s="111" t="s">
        <v>155</v>
      </c>
      <c r="B23" s="112" t="s">
        <v>149</v>
      </c>
      <c r="C23" s="113" t="s">
        <v>252</v>
      </c>
      <c r="D23" s="114">
        <v>810000</v>
      </c>
      <c r="E23" s="115">
        <v>238112.57</v>
      </c>
      <c r="F23" s="116">
        <f t="shared" si="0"/>
        <v>571887.4299999999</v>
      </c>
    </row>
    <row r="24" spans="1:6" ht="60">
      <c r="A24" s="117" t="s">
        <v>253</v>
      </c>
      <c r="B24" s="112" t="s">
        <v>149</v>
      </c>
      <c r="C24" s="113" t="s">
        <v>254</v>
      </c>
      <c r="D24" s="114">
        <v>469200</v>
      </c>
      <c r="E24" s="115">
        <v>172219.85</v>
      </c>
      <c r="F24" s="116">
        <f t="shared" si="0"/>
        <v>296980.15</v>
      </c>
    </row>
    <row r="25" spans="1:6" ht="36">
      <c r="A25" s="111" t="s">
        <v>152</v>
      </c>
      <c r="B25" s="112" t="s">
        <v>149</v>
      </c>
      <c r="C25" s="113" t="s">
        <v>255</v>
      </c>
      <c r="D25" s="114">
        <v>5000</v>
      </c>
      <c r="E25" s="115" t="s">
        <v>47</v>
      </c>
      <c r="F25" s="116">
        <f t="shared" si="0"/>
        <v>5000</v>
      </c>
    </row>
    <row r="26" spans="1:6" ht="24">
      <c r="A26" s="111" t="s">
        <v>154</v>
      </c>
      <c r="B26" s="112" t="s">
        <v>149</v>
      </c>
      <c r="C26" s="113" t="s">
        <v>256</v>
      </c>
      <c r="D26" s="114">
        <v>5000</v>
      </c>
      <c r="E26" s="115" t="s">
        <v>47</v>
      </c>
      <c r="F26" s="116">
        <f t="shared" si="0"/>
        <v>5000</v>
      </c>
    </row>
    <row r="27" spans="1:6" ht="24">
      <c r="A27" s="111" t="s">
        <v>156</v>
      </c>
      <c r="B27" s="112" t="s">
        <v>149</v>
      </c>
      <c r="C27" s="113" t="s">
        <v>257</v>
      </c>
      <c r="D27" s="114">
        <v>458300</v>
      </c>
      <c r="E27" s="115">
        <v>171523.91</v>
      </c>
      <c r="F27" s="116">
        <f t="shared" si="0"/>
        <v>286776.08999999997</v>
      </c>
    </row>
    <row r="28" spans="1:6" ht="24">
      <c r="A28" s="111" t="s">
        <v>157</v>
      </c>
      <c r="B28" s="112" t="s">
        <v>149</v>
      </c>
      <c r="C28" s="113" t="s">
        <v>258</v>
      </c>
      <c r="D28" s="114">
        <v>458300</v>
      </c>
      <c r="E28" s="115">
        <v>171523.91</v>
      </c>
      <c r="F28" s="116">
        <f t="shared" si="0"/>
        <v>286776.08999999997</v>
      </c>
    </row>
    <row r="29" spans="1:6" ht="12">
      <c r="A29" s="111" t="s">
        <v>159</v>
      </c>
      <c r="B29" s="112" t="s">
        <v>149</v>
      </c>
      <c r="C29" s="113" t="s">
        <v>259</v>
      </c>
      <c r="D29" s="114">
        <v>5900</v>
      </c>
      <c r="E29" s="115">
        <v>695.94</v>
      </c>
      <c r="F29" s="116">
        <f t="shared" si="0"/>
        <v>5204.0599999999995</v>
      </c>
    </row>
    <row r="30" spans="1:6" ht="12">
      <c r="A30" s="111" t="s">
        <v>160</v>
      </c>
      <c r="B30" s="112" t="s">
        <v>149</v>
      </c>
      <c r="C30" s="113" t="s">
        <v>260</v>
      </c>
      <c r="D30" s="114">
        <v>2700</v>
      </c>
      <c r="E30" s="115">
        <v>655.66</v>
      </c>
      <c r="F30" s="116">
        <f t="shared" si="0"/>
        <v>2044.3400000000001</v>
      </c>
    </row>
    <row r="31" spans="1:6" ht="12">
      <c r="A31" s="111" t="s">
        <v>161</v>
      </c>
      <c r="B31" s="112" t="s">
        <v>149</v>
      </c>
      <c r="C31" s="113" t="s">
        <v>261</v>
      </c>
      <c r="D31" s="114">
        <v>3200</v>
      </c>
      <c r="E31" s="115">
        <v>40.28</v>
      </c>
      <c r="F31" s="116">
        <f t="shared" si="0"/>
        <v>3159.72</v>
      </c>
    </row>
    <row r="32" spans="1:6" ht="60">
      <c r="A32" s="117" t="s">
        <v>262</v>
      </c>
      <c r="B32" s="112" t="s">
        <v>149</v>
      </c>
      <c r="C32" s="113" t="s">
        <v>263</v>
      </c>
      <c r="D32" s="114">
        <v>21000</v>
      </c>
      <c r="E32" s="115" t="s">
        <v>47</v>
      </c>
      <c r="F32" s="116">
        <f t="shared" si="0"/>
        <v>21000</v>
      </c>
    </row>
    <row r="33" spans="1:6" ht="24">
      <c r="A33" s="111" t="s">
        <v>156</v>
      </c>
      <c r="B33" s="112" t="s">
        <v>149</v>
      </c>
      <c r="C33" s="113" t="s">
        <v>264</v>
      </c>
      <c r="D33" s="114">
        <v>21000</v>
      </c>
      <c r="E33" s="115" t="s">
        <v>47</v>
      </c>
      <c r="F33" s="116">
        <f t="shared" si="0"/>
        <v>21000</v>
      </c>
    </row>
    <row r="34" spans="1:6" ht="24">
      <c r="A34" s="111" t="s">
        <v>157</v>
      </c>
      <c r="B34" s="112" t="s">
        <v>149</v>
      </c>
      <c r="C34" s="113" t="s">
        <v>265</v>
      </c>
      <c r="D34" s="114">
        <v>21000</v>
      </c>
      <c r="E34" s="115" t="s">
        <v>47</v>
      </c>
      <c r="F34" s="116">
        <f t="shared" si="0"/>
        <v>21000</v>
      </c>
    </row>
    <row r="35" spans="1:6" ht="72">
      <c r="A35" s="117" t="s">
        <v>266</v>
      </c>
      <c r="B35" s="112" t="s">
        <v>149</v>
      </c>
      <c r="C35" s="113" t="s">
        <v>267</v>
      </c>
      <c r="D35" s="114">
        <v>900</v>
      </c>
      <c r="E35" s="115" t="s">
        <v>47</v>
      </c>
      <c r="F35" s="116">
        <f t="shared" si="0"/>
        <v>900</v>
      </c>
    </row>
    <row r="36" spans="1:6" ht="12">
      <c r="A36" s="111" t="s">
        <v>158</v>
      </c>
      <c r="B36" s="112" t="s">
        <v>149</v>
      </c>
      <c r="C36" s="113" t="s">
        <v>268</v>
      </c>
      <c r="D36" s="114">
        <v>900</v>
      </c>
      <c r="E36" s="115" t="s">
        <v>47</v>
      </c>
      <c r="F36" s="116">
        <f t="shared" si="0"/>
        <v>900</v>
      </c>
    </row>
    <row r="37" spans="1:6" ht="12">
      <c r="A37" s="111" t="s">
        <v>135</v>
      </c>
      <c r="B37" s="112" t="s">
        <v>149</v>
      </c>
      <c r="C37" s="113" t="s">
        <v>269</v>
      </c>
      <c r="D37" s="114">
        <v>900</v>
      </c>
      <c r="E37" s="115" t="s">
        <v>47</v>
      </c>
      <c r="F37" s="116">
        <f t="shared" si="0"/>
        <v>900</v>
      </c>
    </row>
    <row r="38" spans="1:6" ht="12">
      <c r="A38" s="111" t="s">
        <v>270</v>
      </c>
      <c r="B38" s="112" t="s">
        <v>149</v>
      </c>
      <c r="C38" s="113" t="s">
        <v>271</v>
      </c>
      <c r="D38" s="114">
        <v>200</v>
      </c>
      <c r="E38" s="115">
        <v>200</v>
      </c>
      <c r="F38" s="116" t="str">
        <f t="shared" si="0"/>
        <v>-</v>
      </c>
    </row>
    <row r="39" spans="1:6" ht="12">
      <c r="A39" s="111" t="s">
        <v>272</v>
      </c>
      <c r="B39" s="112" t="s">
        <v>149</v>
      </c>
      <c r="C39" s="113" t="s">
        <v>273</v>
      </c>
      <c r="D39" s="114">
        <v>200</v>
      </c>
      <c r="E39" s="115">
        <v>200</v>
      </c>
      <c r="F39" s="116" t="str">
        <f t="shared" si="0"/>
        <v>-</v>
      </c>
    </row>
    <row r="40" spans="1:6" ht="72">
      <c r="A40" s="117" t="s">
        <v>274</v>
      </c>
      <c r="B40" s="112" t="s">
        <v>149</v>
      </c>
      <c r="C40" s="113" t="s">
        <v>275</v>
      </c>
      <c r="D40" s="114">
        <v>200</v>
      </c>
      <c r="E40" s="115">
        <v>200</v>
      </c>
      <c r="F40" s="116" t="str">
        <f t="shared" si="0"/>
        <v>-</v>
      </c>
    </row>
    <row r="41" spans="1:6" ht="24">
      <c r="A41" s="111" t="s">
        <v>156</v>
      </c>
      <c r="B41" s="112" t="s">
        <v>149</v>
      </c>
      <c r="C41" s="113" t="s">
        <v>276</v>
      </c>
      <c r="D41" s="114">
        <v>200</v>
      </c>
      <c r="E41" s="115">
        <v>200</v>
      </c>
      <c r="F41" s="116" t="str">
        <f t="shared" si="0"/>
        <v>-</v>
      </c>
    </row>
    <row r="42" spans="1:6" ht="24">
      <c r="A42" s="111" t="s">
        <v>157</v>
      </c>
      <c r="B42" s="112" t="s">
        <v>149</v>
      </c>
      <c r="C42" s="113" t="s">
        <v>277</v>
      </c>
      <c r="D42" s="114">
        <v>200</v>
      </c>
      <c r="E42" s="115">
        <v>200</v>
      </c>
      <c r="F42" s="116" t="str">
        <f t="shared" si="0"/>
        <v>-</v>
      </c>
    </row>
    <row r="43" spans="1:6" ht="12">
      <c r="A43" s="100" t="s">
        <v>163</v>
      </c>
      <c r="B43" s="101" t="s">
        <v>149</v>
      </c>
      <c r="C43" s="102" t="s">
        <v>278</v>
      </c>
      <c r="D43" s="103">
        <v>136000</v>
      </c>
      <c r="E43" s="104">
        <v>79441.08</v>
      </c>
      <c r="F43" s="105">
        <f t="shared" si="0"/>
        <v>56558.92</v>
      </c>
    </row>
    <row r="44" spans="1:6" ht="12">
      <c r="A44" s="111" t="s">
        <v>243</v>
      </c>
      <c r="B44" s="112" t="s">
        <v>149</v>
      </c>
      <c r="C44" s="113" t="s">
        <v>279</v>
      </c>
      <c r="D44" s="114">
        <v>64000</v>
      </c>
      <c r="E44" s="115">
        <v>49185</v>
      </c>
      <c r="F44" s="116">
        <f t="shared" si="0"/>
        <v>14815</v>
      </c>
    </row>
    <row r="45" spans="1:6" ht="36">
      <c r="A45" s="111" t="s">
        <v>280</v>
      </c>
      <c r="B45" s="112" t="s">
        <v>149</v>
      </c>
      <c r="C45" s="113" t="s">
        <v>281</v>
      </c>
      <c r="D45" s="114">
        <v>64000</v>
      </c>
      <c r="E45" s="115">
        <v>49185</v>
      </c>
      <c r="F45" s="116">
        <f t="shared" si="0"/>
        <v>14815</v>
      </c>
    </row>
    <row r="46" spans="1:6" ht="48">
      <c r="A46" s="111" t="s">
        <v>282</v>
      </c>
      <c r="B46" s="112" t="s">
        <v>149</v>
      </c>
      <c r="C46" s="113" t="s">
        <v>283</v>
      </c>
      <c r="D46" s="114">
        <v>64000</v>
      </c>
      <c r="E46" s="115">
        <v>49185</v>
      </c>
      <c r="F46" s="116">
        <f t="shared" si="0"/>
        <v>14815</v>
      </c>
    </row>
    <row r="47" spans="1:6" ht="24">
      <c r="A47" s="111" t="s">
        <v>156</v>
      </c>
      <c r="B47" s="112" t="s">
        <v>149</v>
      </c>
      <c r="C47" s="113" t="s">
        <v>284</v>
      </c>
      <c r="D47" s="114">
        <v>54000</v>
      </c>
      <c r="E47" s="115">
        <v>39185</v>
      </c>
      <c r="F47" s="116">
        <f t="shared" si="0"/>
        <v>14815</v>
      </c>
    </row>
    <row r="48" spans="1:6" ht="24">
      <c r="A48" s="111" t="s">
        <v>157</v>
      </c>
      <c r="B48" s="112" t="s">
        <v>149</v>
      </c>
      <c r="C48" s="113" t="s">
        <v>285</v>
      </c>
      <c r="D48" s="114">
        <v>54000</v>
      </c>
      <c r="E48" s="115">
        <v>39185</v>
      </c>
      <c r="F48" s="116">
        <f t="shared" si="0"/>
        <v>14815</v>
      </c>
    </row>
    <row r="49" spans="1:6" ht="12">
      <c r="A49" s="111" t="s">
        <v>159</v>
      </c>
      <c r="B49" s="112" t="s">
        <v>149</v>
      </c>
      <c r="C49" s="113" t="s">
        <v>286</v>
      </c>
      <c r="D49" s="114">
        <v>10000</v>
      </c>
      <c r="E49" s="115">
        <v>10000</v>
      </c>
      <c r="F49" s="116" t="str">
        <f t="shared" si="0"/>
        <v>-</v>
      </c>
    </row>
    <row r="50" spans="1:6" ht="12">
      <c r="A50" s="111" t="s">
        <v>161</v>
      </c>
      <c r="B50" s="112" t="s">
        <v>149</v>
      </c>
      <c r="C50" s="113" t="s">
        <v>287</v>
      </c>
      <c r="D50" s="114">
        <v>10000</v>
      </c>
      <c r="E50" s="115">
        <v>10000</v>
      </c>
      <c r="F50" s="116" t="str">
        <f t="shared" si="0"/>
        <v>-</v>
      </c>
    </row>
    <row r="51" spans="1:6" ht="12">
      <c r="A51" s="111" t="s">
        <v>270</v>
      </c>
      <c r="B51" s="112" t="s">
        <v>149</v>
      </c>
      <c r="C51" s="113" t="s">
        <v>288</v>
      </c>
      <c r="D51" s="114">
        <v>72000</v>
      </c>
      <c r="E51" s="115">
        <v>30256.08</v>
      </c>
      <c r="F51" s="116">
        <f t="shared" si="0"/>
        <v>41743.92</v>
      </c>
    </row>
    <row r="52" spans="1:6" ht="12">
      <c r="A52" s="111" t="s">
        <v>272</v>
      </c>
      <c r="B52" s="112" t="s">
        <v>149</v>
      </c>
      <c r="C52" s="113" t="s">
        <v>289</v>
      </c>
      <c r="D52" s="114">
        <v>72000</v>
      </c>
      <c r="E52" s="115">
        <v>30256.08</v>
      </c>
      <c r="F52" s="116">
        <f t="shared" si="0"/>
        <v>41743.92</v>
      </c>
    </row>
    <row r="53" spans="1:6" ht="48">
      <c r="A53" s="111" t="s">
        <v>290</v>
      </c>
      <c r="B53" s="112" t="s">
        <v>149</v>
      </c>
      <c r="C53" s="113" t="s">
        <v>291</v>
      </c>
      <c r="D53" s="114">
        <v>72000</v>
      </c>
      <c r="E53" s="115">
        <v>30256.08</v>
      </c>
      <c r="F53" s="116">
        <f t="shared" si="0"/>
        <v>41743.92</v>
      </c>
    </row>
    <row r="54" spans="1:6" ht="24">
      <c r="A54" s="111" t="s">
        <v>156</v>
      </c>
      <c r="B54" s="112" t="s">
        <v>149</v>
      </c>
      <c r="C54" s="113" t="s">
        <v>292</v>
      </c>
      <c r="D54" s="114">
        <v>72000</v>
      </c>
      <c r="E54" s="115">
        <v>30256.08</v>
      </c>
      <c r="F54" s="116">
        <f t="shared" si="0"/>
        <v>41743.92</v>
      </c>
    </row>
    <row r="55" spans="1:6" ht="24">
      <c r="A55" s="111" t="s">
        <v>157</v>
      </c>
      <c r="B55" s="112" t="s">
        <v>149</v>
      </c>
      <c r="C55" s="113" t="s">
        <v>293</v>
      </c>
      <c r="D55" s="114">
        <v>72000</v>
      </c>
      <c r="E55" s="115">
        <v>30256.08</v>
      </c>
      <c r="F55" s="116">
        <f t="shared" si="0"/>
        <v>41743.92</v>
      </c>
    </row>
    <row r="56" spans="1:6" ht="12">
      <c r="A56" s="80" t="s">
        <v>164</v>
      </c>
      <c r="B56" s="131" t="s">
        <v>149</v>
      </c>
      <c r="C56" s="132" t="s">
        <v>294</v>
      </c>
      <c r="D56" s="133">
        <v>173300</v>
      </c>
      <c r="E56" s="134">
        <v>57708.35</v>
      </c>
      <c r="F56" s="135">
        <f t="shared" si="0"/>
        <v>115591.65</v>
      </c>
    </row>
    <row r="57" spans="1:6" ht="12">
      <c r="A57" s="100" t="s">
        <v>165</v>
      </c>
      <c r="B57" s="101" t="s">
        <v>149</v>
      </c>
      <c r="C57" s="102" t="s">
        <v>295</v>
      </c>
      <c r="D57" s="103">
        <v>173300</v>
      </c>
      <c r="E57" s="104">
        <v>57708.35</v>
      </c>
      <c r="F57" s="105">
        <f t="shared" si="0"/>
        <v>115591.65</v>
      </c>
    </row>
    <row r="58" spans="1:6" ht="12">
      <c r="A58" s="111" t="s">
        <v>270</v>
      </c>
      <c r="B58" s="112" t="s">
        <v>149</v>
      </c>
      <c r="C58" s="113" t="s">
        <v>296</v>
      </c>
      <c r="D58" s="114">
        <v>173300</v>
      </c>
      <c r="E58" s="115">
        <v>57708.35</v>
      </c>
      <c r="F58" s="116">
        <f t="shared" si="0"/>
        <v>115591.65</v>
      </c>
    </row>
    <row r="59" spans="1:6" ht="12">
      <c r="A59" s="111" t="s">
        <v>272</v>
      </c>
      <c r="B59" s="112" t="s">
        <v>149</v>
      </c>
      <c r="C59" s="113" t="s">
        <v>297</v>
      </c>
      <c r="D59" s="114">
        <v>173300</v>
      </c>
      <c r="E59" s="115">
        <v>57708.35</v>
      </c>
      <c r="F59" s="116">
        <f t="shared" si="0"/>
        <v>115591.65</v>
      </c>
    </row>
    <row r="60" spans="1:6" ht="36">
      <c r="A60" s="111" t="s">
        <v>298</v>
      </c>
      <c r="B60" s="112" t="s">
        <v>149</v>
      </c>
      <c r="C60" s="113" t="s">
        <v>299</v>
      </c>
      <c r="D60" s="114">
        <v>173300</v>
      </c>
      <c r="E60" s="115">
        <v>57708.35</v>
      </c>
      <c r="F60" s="116">
        <f t="shared" si="0"/>
        <v>115591.65</v>
      </c>
    </row>
    <row r="61" spans="1:6" ht="36">
      <c r="A61" s="111" t="s">
        <v>152</v>
      </c>
      <c r="B61" s="112" t="s">
        <v>149</v>
      </c>
      <c r="C61" s="113" t="s">
        <v>300</v>
      </c>
      <c r="D61" s="114">
        <v>173300</v>
      </c>
      <c r="E61" s="115">
        <v>57708.35</v>
      </c>
      <c r="F61" s="116">
        <f t="shared" si="0"/>
        <v>115591.65</v>
      </c>
    </row>
    <row r="62" spans="1:6" ht="12">
      <c r="A62" s="111" t="s">
        <v>153</v>
      </c>
      <c r="B62" s="112" t="s">
        <v>149</v>
      </c>
      <c r="C62" s="113" t="s">
        <v>301</v>
      </c>
      <c r="D62" s="114">
        <v>133100</v>
      </c>
      <c r="E62" s="115">
        <v>45092</v>
      </c>
      <c r="F62" s="116">
        <f t="shared" si="0"/>
        <v>88008</v>
      </c>
    </row>
    <row r="63" spans="1:6" ht="36">
      <c r="A63" s="111" t="s">
        <v>155</v>
      </c>
      <c r="B63" s="112" t="s">
        <v>149</v>
      </c>
      <c r="C63" s="113" t="s">
        <v>302</v>
      </c>
      <c r="D63" s="114">
        <v>40200</v>
      </c>
      <c r="E63" s="115">
        <v>12616.35</v>
      </c>
      <c r="F63" s="116">
        <f t="shared" si="0"/>
        <v>27583.65</v>
      </c>
    </row>
    <row r="64" spans="1:6" ht="21.75">
      <c r="A64" s="80" t="s">
        <v>166</v>
      </c>
      <c r="B64" s="131" t="s">
        <v>149</v>
      </c>
      <c r="C64" s="132" t="s">
        <v>303</v>
      </c>
      <c r="D64" s="133">
        <v>68700</v>
      </c>
      <c r="E64" s="134">
        <v>25767.05</v>
      </c>
      <c r="F64" s="135">
        <f t="shared" si="0"/>
        <v>42932.95</v>
      </c>
    </row>
    <row r="65" spans="1:6" ht="24">
      <c r="A65" s="100" t="s">
        <v>167</v>
      </c>
      <c r="B65" s="101" t="s">
        <v>149</v>
      </c>
      <c r="C65" s="102" t="s">
        <v>304</v>
      </c>
      <c r="D65" s="103">
        <v>68700</v>
      </c>
      <c r="E65" s="104">
        <v>25767.05</v>
      </c>
      <c r="F65" s="105">
        <f t="shared" si="0"/>
        <v>42932.95</v>
      </c>
    </row>
    <row r="66" spans="1:6" ht="24">
      <c r="A66" s="111" t="s">
        <v>305</v>
      </c>
      <c r="B66" s="112" t="s">
        <v>149</v>
      </c>
      <c r="C66" s="113" t="s">
        <v>306</v>
      </c>
      <c r="D66" s="114">
        <v>2700</v>
      </c>
      <c r="E66" s="115" t="s">
        <v>47</v>
      </c>
      <c r="F66" s="116">
        <f t="shared" si="0"/>
        <v>2700</v>
      </c>
    </row>
    <row r="67" spans="1:6" ht="36">
      <c r="A67" s="111" t="s">
        <v>307</v>
      </c>
      <c r="B67" s="112" t="s">
        <v>149</v>
      </c>
      <c r="C67" s="113" t="s">
        <v>308</v>
      </c>
      <c r="D67" s="114">
        <v>2700</v>
      </c>
      <c r="E67" s="115" t="s">
        <v>47</v>
      </c>
      <c r="F67" s="116">
        <f t="shared" si="0"/>
        <v>2700</v>
      </c>
    </row>
    <row r="68" spans="1:6" ht="60">
      <c r="A68" s="117" t="s">
        <v>309</v>
      </c>
      <c r="B68" s="112" t="s">
        <v>149</v>
      </c>
      <c r="C68" s="113" t="s">
        <v>310</v>
      </c>
      <c r="D68" s="114">
        <v>2700</v>
      </c>
      <c r="E68" s="115" t="s">
        <v>47</v>
      </c>
      <c r="F68" s="116">
        <f t="shared" si="0"/>
        <v>2700</v>
      </c>
    </row>
    <row r="69" spans="1:6" ht="24">
      <c r="A69" s="111" t="s">
        <v>156</v>
      </c>
      <c r="B69" s="112" t="s">
        <v>149</v>
      </c>
      <c r="C69" s="113" t="s">
        <v>311</v>
      </c>
      <c r="D69" s="114">
        <v>2700</v>
      </c>
      <c r="E69" s="115" t="s">
        <v>47</v>
      </c>
      <c r="F69" s="116">
        <f t="shared" si="0"/>
        <v>2700</v>
      </c>
    </row>
    <row r="70" spans="1:6" ht="24">
      <c r="A70" s="111" t="s">
        <v>157</v>
      </c>
      <c r="B70" s="112" t="s">
        <v>149</v>
      </c>
      <c r="C70" s="113" t="s">
        <v>312</v>
      </c>
      <c r="D70" s="114">
        <v>2700</v>
      </c>
      <c r="E70" s="115" t="s">
        <v>47</v>
      </c>
      <c r="F70" s="116">
        <f t="shared" si="0"/>
        <v>2700</v>
      </c>
    </row>
    <row r="71" spans="1:6" ht="36">
      <c r="A71" s="111" t="s">
        <v>313</v>
      </c>
      <c r="B71" s="112" t="s">
        <v>149</v>
      </c>
      <c r="C71" s="113" t="s">
        <v>314</v>
      </c>
      <c r="D71" s="114">
        <v>66000</v>
      </c>
      <c r="E71" s="115">
        <v>25767.05</v>
      </c>
      <c r="F71" s="116">
        <f t="shared" si="0"/>
        <v>40232.95</v>
      </c>
    </row>
    <row r="72" spans="1:6" ht="36">
      <c r="A72" s="111" t="s">
        <v>315</v>
      </c>
      <c r="B72" s="112" t="s">
        <v>149</v>
      </c>
      <c r="C72" s="113" t="s">
        <v>316</v>
      </c>
      <c r="D72" s="114">
        <v>6500</v>
      </c>
      <c r="E72" s="115">
        <v>6270</v>
      </c>
      <c r="F72" s="116">
        <f t="shared" si="0"/>
        <v>230</v>
      </c>
    </row>
    <row r="73" spans="1:6" ht="48">
      <c r="A73" s="111" t="s">
        <v>317</v>
      </c>
      <c r="B73" s="112" t="s">
        <v>149</v>
      </c>
      <c r="C73" s="113" t="s">
        <v>318</v>
      </c>
      <c r="D73" s="114">
        <v>6500</v>
      </c>
      <c r="E73" s="115">
        <v>6270</v>
      </c>
      <c r="F73" s="116">
        <f t="shared" si="0"/>
        <v>230</v>
      </c>
    </row>
    <row r="74" spans="1:6" ht="24">
      <c r="A74" s="111" t="s">
        <v>156</v>
      </c>
      <c r="B74" s="112" t="s">
        <v>149</v>
      </c>
      <c r="C74" s="113" t="s">
        <v>319</v>
      </c>
      <c r="D74" s="114">
        <v>6500</v>
      </c>
      <c r="E74" s="115">
        <v>6270</v>
      </c>
      <c r="F74" s="116">
        <f t="shared" si="0"/>
        <v>230</v>
      </c>
    </row>
    <row r="75" spans="1:6" ht="24">
      <c r="A75" s="111" t="s">
        <v>157</v>
      </c>
      <c r="B75" s="112" t="s">
        <v>149</v>
      </c>
      <c r="C75" s="113" t="s">
        <v>320</v>
      </c>
      <c r="D75" s="114">
        <v>6500</v>
      </c>
      <c r="E75" s="115">
        <v>6270</v>
      </c>
      <c r="F75" s="116">
        <f t="shared" si="0"/>
        <v>230</v>
      </c>
    </row>
    <row r="76" spans="1:6" ht="48">
      <c r="A76" s="111" t="s">
        <v>321</v>
      </c>
      <c r="B76" s="112" t="s">
        <v>149</v>
      </c>
      <c r="C76" s="113" t="s">
        <v>322</v>
      </c>
      <c r="D76" s="114">
        <v>58500</v>
      </c>
      <c r="E76" s="115">
        <v>19497.05</v>
      </c>
      <c r="F76" s="116">
        <f t="shared" si="0"/>
        <v>39002.95</v>
      </c>
    </row>
    <row r="77" spans="1:6" ht="60">
      <c r="A77" s="117" t="s">
        <v>323</v>
      </c>
      <c r="B77" s="112" t="s">
        <v>149</v>
      </c>
      <c r="C77" s="113" t="s">
        <v>324</v>
      </c>
      <c r="D77" s="114">
        <v>9000</v>
      </c>
      <c r="E77" s="115" t="s">
        <v>47</v>
      </c>
      <c r="F77" s="116">
        <f t="shared" si="0"/>
        <v>9000</v>
      </c>
    </row>
    <row r="78" spans="1:6" ht="24">
      <c r="A78" s="111" t="s">
        <v>156</v>
      </c>
      <c r="B78" s="112" t="s">
        <v>149</v>
      </c>
      <c r="C78" s="113" t="s">
        <v>325</v>
      </c>
      <c r="D78" s="114">
        <v>9000</v>
      </c>
      <c r="E78" s="115" t="s">
        <v>47</v>
      </c>
      <c r="F78" s="116">
        <f t="shared" si="0"/>
        <v>9000</v>
      </c>
    </row>
    <row r="79" spans="1:6" ht="24">
      <c r="A79" s="111" t="s">
        <v>157</v>
      </c>
      <c r="B79" s="112" t="s">
        <v>149</v>
      </c>
      <c r="C79" s="113" t="s">
        <v>326</v>
      </c>
      <c r="D79" s="114">
        <v>9000</v>
      </c>
      <c r="E79" s="115" t="s">
        <v>47</v>
      </c>
      <c r="F79" s="116">
        <f aca="true" t="shared" si="1" ref="F79:F142">IF(OR(D79="-",IF(E79="-",0,E79)&gt;=IF(D79="-",0,D79)),"-",IF(D79="-",0,D79)-IF(E79="-",0,E79))</f>
        <v>9000</v>
      </c>
    </row>
    <row r="80" spans="1:6" ht="60">
      <c r="A80" s="117" t="s">
        <v>327</v>
      </c>
      <c r="B80" s="112" t="s">
        <v>149</v>
      </c>
      <c r="C80" s="113" t="s">
        <v>328</v>
      </c>
      <c r="D80" s="114">
        <v>19500</v>
      </c>
      <c r="E80" s="115">
        <v>19497.05</v>
      </c>
      <c r="F80" s="116">
        <f t="shared" si="1"/>
        <v>2.9500000000007276</v>
      </c>
    </row>
    <row r="81" spans="1:6" ht="24">
      <c r="A81" s="111" t="s">
        <v>156</v>
      </c>
      <c r="B81" s="112" t="s">
        <v>149</v>
      </c>
      <c r="C81" s="113" t="s">
        <v>329</v>
      </c>
      <c r="D81" s="114">
        <v>19500</v>
      </c>
      <c r="E81" s="115">
        <v>19497.05</v>
      </c>
      <c r="F81" s="116">
        <f t="shared" si="1"/>
        <v>2.9500000000007276</v>
      </c>
    </row>
    <row r="82" spans="1:6" ht="24">
      <c r="A82" s="111" t="s">
        <v>157</v>
      </c>
      <c r="B82" s="112" t="s">
        <v>149</v>
      </c>
      <c r="C82" s="113" t="s">
        <v>330</v>
      </c>
      <c r="D82" s="114">
        <v>19500</v>
      </c>
      <c r="E82" s="115">
        <v>19497.05</v>
      </c>
      <c r="F82" s="116">
        <f t="shared" si="1"/>
        <v>2.9500000000007276</v>
      </c>
    </row>
    <row r="83" spans="1:6" ht="72">
      <c r="A83" s="117" t="s">
        <v>331</v>
      </c>
      <c r="B83" s="112" t="s">
        <v>149</v>
      </c>
      <c r="C83" s="113" t="s">
        <v>332</v>
      </c>
      <c r="D83" s="114">
        <v>30000</v>
      </c>
      <c r="E83" s="115" t="s">
        <v>47</v>
      </c>
      <c r="F83" s="116">
        <f t="shared" si="1"/>
        <v>30000</v>
      </c>
    </row>
    <row r="84" spans="1:6" ht="24">
      <c r="A84" s="111" t="s">
        <v>156</v>
      </c>
      <c r="B84" s="112" t="s">
        <v>149</v>
      </c>
      <c r="C84" s="113" t="s">
        <v>333</v>
      </c>
      <c r="D84" s="114">
        <v>30000</v>
      </c>
      <c r="E84" s="115" t="s">
        <v>47</v>
      </c>
      <c r="F84" s="116">
        <f t="shared" si="1"/>
        <v>30000</v>
      </c>
    </row>
    <row r="85" spans="1:6" ht="24">
      <c r="A85" s="111" t="s">
        <v>157</v>
      </c>
      <c r="B85" s="112" t="s">
        <v>149</v>
      </c>
      <c r="C85" s="113" t="s">
        <v>334</v>
      </c>
      <c r="D85" s="114">
        <v>30000</v>
      </c>
      <c r="E85" s="115" t="s">
        <v>47</v>
      </c>
      <c r="F85" s="116">
        <f t="shared" si="1"/>
        <v>30000</v>
      </c>
    </row>
    <row r="86" spans="1:6" ht="48">
      <c r="A86" s="111" t="s">
        <v>335</v>
      </c>
      <c r="B86" s="112" t="s">
        <v>149</v>
      </c>
      <c r="C86" s="113" t="s">
        <v>336</v>
      </c>
      <c r="D86" s="114">
        <v>1000</v>
      </c>
      <c r="E86" s="115" t="s">
        <v>47</v>
      </c>
      <c r="F86" s="116">
        <f t="shared" si="1"/>
        <v>1000</v>
      </c>
    </row>
    <row r="87" spans="1:6" ht="48">
      <c r="A87" s="117" t="s">
        <v>337</v>
      </c>
      <c r="B87" s="112" t="s">
        <v>149</v>
      </c>
      <c r="C87" s="113" t="s">
        <v>338</v>
      </c>
      <c r="D87" s="114">
        <v>1000</v>
      </c>
      <c r="E87" s="115" t="s">
        <v>47</v>
      </c>
      <c r="F87" s="116">
        <f t="shared" si="1"/>
        <v>1000</v>
      </c>
    </row>
    <row r="88" spans="1:6" ht="24">
      <c r="A88" s="111" t="s">
        <v>156</v>
      </c>
      <c r="B88" s="112" t="s">
        <v>149</v>
      </c>
      <c r="C88" s="113" t="s">
        <v>339</v>
      </c>
      <c r="D88" s="114">
        <v>1000</v>
      </c>
      <c r="E88" s="115" t="s">
        <v>47</v>
      </c>
      <c r="F88" s="116">
        <f t="shared" si="1"/>
        <v>1000</v>
      </c>
    </row>
    <row r="89" spans="1:6" ht="24">
      <c r="A89" s="111" t="s">
        <v>157</v>
      </c>
      <c r="B89" s="112" t="s">
        <v>149</v>
      </c>
      <c r="C89" s="113" t="s">
        <v>340</v>
      </c>
      <c r="D89" s="114">
        <v>1000</v>
      </c>
      <c r="E89" s="115" t="s">
        <v>47</v>
      </c>
      <c r="F89" s="116">
        <f t="shared" si="1"/>
        <v>1000</v>
      </c>
    </row>
    <row r="90" spans="1:6" ht="12">
      <c r="A90" s="80" t="s">
        <v>168</v>
      </c>
      <c r="B90" s="131" t="s">
        <v>149</v>
      </c>
      <c r="C90" s="132" t="s">
        <v>341</v>
      </c>
      <c r="D90" s="133">
        <v>124700</v>
      </c>
      <c r="E90" s="134" t="s">
        <v>47</v>
      </c>
      <c r="F90" s="135">
        <f t="shared" si="1"/>
        <v>124700</v>
      </c>
    </row>
    <row r="91" spans="1:6" ht="12">
      <c r="A91" s="100" t="s">
        <v>169</v>
      </c>
      <c r="B91" s="101" t="s">
        <v>149</v>
      </c>
      <c r="C91" s="102" t="s">
        <v>342</v>
      </c>
      <c r="D91" s="103">
        <v>124700</v>
      </c>
      <c r="E91" s="104" t="s">
        <v>47</v>
      </c>
      <c r="F91" s="105">
        <f t="shared" si="1"/>
        <v>124700</v>
      </c>
    </row>
    <row r="92" spans="1:6" ht="12">
      <c r="A92" s="111" t="s">
        <v>270</v>
      </c>
      <c r="B92" s="112" t="s">
        <v>149</v>
      </c>
      <c r="C92" s="113" t="s">
        <v>343</v>
      </c>
      <c r="D92" s="114">
        <v>124700</v>
      </c>
      <c r="E92" s="115" t="s">
        <v>47</v>
      </c>
      <c r="F92" s="116">
        <f t="shared" si="1"/>
        <v>124700</v>
      </c>
    </row>
    <row r="93" spans="1:6" ht="12">
      <c r="A93" s="111" t="s">
        <v>272</v>
      </c>
      <c r="B93" s="112" t="s">
        <v>149</v>
      </c>
      <c r="C93" s="113" t="s">
        <v>344</v>
      </c>
      <c r="D93" s="114">
        <v>124700</v>
      </c>
      <c r="E93" s="115" t="s">
        <v>47</v>
      </c>
      <c r="F93" s="116">
        <f t="shared" si="1"/>
        <v>124700</v>
      </c>
    </row>
    <row r="94" spans="1:6" ht="24">
      <c r="A94" s="111" t="s">
        <v>345</v>
      </c>
      <c r="B94" s="112" t="s">
        <v>149</v>
      </c>
      <c r="C94" s="113" t="s">
        <v>346</v>
      </c>
      <c r="D94" s="114">
        <v>124700</v>
      </c>
      <c r="E94" s="115" t="s">
        <v>47</v>
      </c>
      <c r="F94" s="116">
        <f t="shared" si="1"/>
        <v>124700</v>
      </c>
    </row>
    <row r="95" spans="1:6" ht="24">
      <c r="A95" s="111" t="s">
        <v>156</v>
      </c>
      <c r="B95" s="112" t="s">
        <v>149</v>
      </c>
      <c r="C95" s="113" t="s">
        <v>347</v>
      </c>
      <c r="D95" s="114">
        <v>124700</v>
      </c>
      <c r="E95" s="115" t="s">
        <v>47</v>
      </c>
      <c r="F95" s="116">
        <f t="shared" si="1"/>
        <v>124700</v>
      </c>
    </row>
    <row r="96" spans="1:6" ht="24">
      <c r="A96" s="111" t="s">
        <v>157</v>
      </c>
      <c r="B96" s="112" t="s">
        <v>149</v>
      </c>
      <c r="C96" s="113" t="s">
        <v>348</v>
      </c>
      <c r="D96" s="114">
        <v>124700</v>
      </c>
      <c r="E96" s="115" t="s">
        <v>47</v>
      </c>
      <c r="F96" s="116">
        <f t="shared" si="1"/>
        <v>124700</v>
      </c>
    </row>
    <row r="97" spans="1:6" ht="12">
      <c r="A97" s="80" t="s">
        <v>170</v>
      </c>
      <c r="B97" s="131" t="s">
        <v>149</v>
      </c>
      <c r="C97" s="132" t="s">
        <v>349</v>
      </c>
      <c r="D97" s="133">
        <v>1399900</v>
      </c>
      <c r="E97" s="134">
        <v>662377.4</v>
      </c>
      <c r="F97" s="135">
        <f t="shared" si="1"/>
        <v>737522.6</v>
      </c>
    </row>
    <row r="98" spans="1:6" ht="12">
      <c r="A98" s="100" t="s">
        <v>172</v>
      </c>
      <c r="B98" s="101" t="s">
        <v>149</v>
      </c>
      <c r="C98" s="102" t="s">
        <v>350</v>
      </c>
      <c r="D98" s="103">
        <v>2400</v>
      </c>
      <c r="E98" s="104">
        <v>786.51</v>
      </c>
      <c r="F98" s="105">
        <f t="shared" si="1"/>
        <v>1613.49</v>
      </c>
    </row>
    <row r="99" spans="1:6" ht="12">
      <c r="A99" s="111" t="s">
        <v>270</v>
      </c>
      <c r="B99" s="112" t="s">
        <v>149</v>
      </c>
      <c r="C99" s="113" t="s">
        <v>351</v>
      </c>
      <c r="D99" s="114">
        <v>2400</v>
      </c>
      <c r="E99" s="115">
        <v>786.51</v>
      </c>
      <c r="F99" s="116">
        <f t="shared" si="1"/>
        <v>1613.49</v>
      </c>
    </row>
    <row r="100" spans="1:6" ht="12">
      <c r="A100" s="111" t="s">
        <v>272</v>
      </c>
      <c r="B100" s="112" t="s">
        <v>149</v>
      </c>
      <c r="C100" s="113" t="s">
        <v>352</v>
      </c>
      <c r="D100" s="114">
        <v>2400</v>
      </c>
      <c r="E100" s="115">
        <v>786.51</v>
      </c>
      <c r="F100" s="116">
        <f t="shared" si="1"/>
        <v>1613.49</v>
      </c>
    </row>
    <row r="101" spans="1:6" ht="60">
      <c r="A101" s="117" t="s">
        <v>353</v>
      </c>
      <c r="B101" s="112" t="s">
        <v>149</v>
      </c>
      <c r="C101" s="113" t="s">
        <v>354</v>
      </c>
      <c r="D101" s="114">
        <v>2400</v>
      </c>
      <c r="E101" s="115">
        <v>786.51</v>
      </c>
      <c r="F101" s="116">
        <f t="shared" si="1"/>
        <v>1613.49</v>
      </c>
    </row>
    <row r="102" spans="1:6" ht="24">
      <c r="A102" s="111" t="s">
        <v>156</v>
      </c>
      <c r="B102" s="112" t="s">
        <v>149</v>
      </c>
      <c r="C102" s="113" t="s">
        <v>355</v>
      </c>
      <c r="D102" s="114">
        <v>2400</v>
      </c>
      <c r="E102" s="115">
        <v>786.51</v>
      </c>
      <c r="F102" s="116">
        <f t="shared" si="1"/>
        <v>1613.49</v>
      </c>
    </row>
    <row r="103" spans="1:6" ht="24">
      <c r="A103" s="111" t="s">
        <v>157</v>
      </c>
      <c r="B103" s="112" t="s">
        <v>149</v>
      </c>
      <c r="C103" s="113" t="s">
        <v>356</v>
      </c>
      <c r="D103" s="114">
        <v>2400</v>
      </c>
      <c r="E103" s="115">
        <v>786.51</v>
      </c>
      <c r="F103" s="116">
        <f t="shared" si="1"/>
        <v>1613.49</v>
      </c>
    </row>
    <row r="104" spans="1:6" ht="12">
      <c r="A104" s="100" t="s">
        <v>173</v>
      </c>
      <c r="B104" s="101" t="s">
        <v>149</v>
      </c>
      <c r="C104" s="102" t="s">
        <v>357</v>
      </c>
      <c r="D104" s="103">
        <v>71700</v>
      </c>
      <c r="E104" s="104">
        <v>4397.47</v>
      </c>
      <c r="F104" s="105">
        <f t="shared" si="1"/>
        <v>67302.53</v>
      </c>
    </row>
    <row r="105" spans="1:6" ht="24">
      <c r="A105" s="111" t="s">
        <v>358</v>
      </c>
      <c r="B105" s="112" t="s">
        <v>149</v>
      </c>
      <c r="C105" s="113" t="s">
        <v>359</v>
      </c>
      <c r="D105" s="114">
        <v>71700</v>
      </c>
      <c r="E105" s="115">
        <v>4397.47</v>
      </c>
      <c r="F105" s="116">
        <f t="shared" si="1"/>
        <v>67302.53</v>
      </c>
    </row>
    <row r="106" spans="1:6" ht="48">
      <c r="A106" s="111" t="s">
        <v>360</v>
      </c>
      <c r="B106" s="112" t="s">
        <v>149</v>
      </c>
      <c r="C106" s="113" t="s">
        <v>361</v>
      </c>
      <c r="D106" s="114">
        <v>71700</v>
      </c>
      <c r="E106" s="115">
        <v>4397.47</v>
      </c>
      <c r="F106" s="116">
        <f t="shared" si="1"/>
        <v>67302.53</v>
      </c>
    </row>
    <row r="107" spans="1:6" ht="60">
      <c r="A107" s="117" t="s">
        <v>362</v>
      </c>
      <c r="B107" s="112" t="s">
        <v>149</v>
      </c>
      <c r="C107" s="113" t="s">
        <v>363</v>
      </c>
      <c r="D107" s="114">
        <v>70700</v>
      </c>
      <c r="E107" s="115">
        <v>3883.47</v>
      </c>
      <c r="F107" s="116">
        <f t="shared" si="1"/>
        <v>66816.53</v>
      </c>
    </row>
    <row r="108" spans="1:6" ht="24">
      <c r="A108" s="111" t="s">
        <v>156</v>
      </c>
      <c r="B108" s="112" t="s">
        <v>149</v>
      </c>
      <c r="C108" s="113" t="s">
        <v>364</v>
      </c>
      <c r="D108" s="114">
        <v>70000</v>
      </c>
      <c r="E108" s="115">
        <v>3275.47</v>
      </c>
      <c r="F108" s="116">
        <f t="shared" si="1"/>
        <v>66724.53</v>
      </c>
    </row>
    <row r="109" spans="1:6" ht="24">
      <c r="A109" s="111" t="s">
        <v>157</v>
      </c>
      <c r="B109" s="112" t="s">
        <v>149</v>
      </c>
      <c r="C109" s="113" t="s">
        <v>365</v>
      </c>
      <c r="D109" s="114">
        <v>70000</v>
      </c>
      <c r="E109" s="115">
        <v>3275.47</v>
      </c>
      <c r="F109" s="116">
        <f t="shared" si="1"/>
        <v>66724.53</v>
      </c>
    </row>
    <row r="110" spans="1:6" ht="12">
      <c r="A110" s="111" t="s">
        <v>159</v>
      </c>
      <c r="B110" s="112" t="s">
        <v>149</v>
      </c>
      <c r="C110" s="113" t="s">
        <v>366</v>
      </c>
      <c r="D110" s="114">
        <v>700</v>
      </c>
      <c r="E110" s="115">
        <v>608</v>
      </c>
      <c r="F110" s="116">
        <f t="shared" si="1"/>
        <v>92</v>
      </c>
    </row>
    <row r="111" spans="1:6" ht="12">
      <c r="A111" s="111" t="s">
        <v>160</v>
      </c>
      <c r="B111" s="112" t="s">
        <v>149</v>
      </c>
      <c r="C111" s="113" t="s">
        <v>367</v>
      </c>
      <c r="D111" s="114">
        <v>700</v>
      </c>
      <c r="E111" s="115">
        <v>608</v>
      </c>
      <c r="F111" s="116">
        <f t="shared" si="1"/>
        <v>92</v>
      </c>
    </row>
    <row r="112" spans="1:6" ht="48">
      <c r="A112" s="117" t="s">
        <v>368</v>
      </c>
      <c r="B112" s="112" t="s">
        <v>149</v>
      </c>
      <c r="C112" s="113" t="s">
        <v>369</v>
      </c>
      <c r="D112" s="114">
        <v>1000</v>
      </c>
      <c r="E112" s="115">
        <v>514</v>
      </c>
      <c r="F112" s="116">
        <f t="shared" si="1"/>
        <v>486</v>
      </c>
    </row>
    <row r="113" spans="1:6" ht="12">
      <c r="A113" s="111" t="s">
        <v>159</v>
      </c>
      <c r="B113" s="112" t="s">
        <v>149</v>
      </c>
      <c r="C113" s="113" t="s">
        <v>370</v>
      </c>
      <c r="D113" s="114">
        <v>1000</v>
      </c>
      <c r="E113" s="115">
        <v>514</v>
      </c>
      <c r="F113" s="116">
        <f t="shared" si="1"/>
        <v>486</v>
      </c>
    </row>
    <row r="114" spans="1:6" ht="12">
      <c r="A114" s="111" t="s">
        <v>171</v>
      </c>
      <c r="B114" s="112" t="s">
        <v>149</v>
      </c>
      <c r="C114" s="113" t="s">
        <v>371</v>
      </c>
      <c r="D114" s="114">
        <v>1000</v>
      </c>
      <c r="E114" s="115">
        <v>514</v>
      </c>
      <c r="F114" s="116">
        <f t="shared" si="1"/>
        <v>486</v>
      </c>
    </row>
    <row r="115" spans="1:6" ht="12">
      <c r="A115" s="100" t="s">
        <v>174</v>
      </c>
      <c r="B115" s="101" t="s">
        <v>149</v>
      </c>
      <c r="C115" s="102" t="s">
        <v>372</v>
      </c>
      <c r="D115" s="103">
        <v>1325800</v>
      </c>
      <c r="E115" s="104">
        <v>657193.42</v>
      </c>
      <c r="F115" s="105">
        <f t="shared" si="1"/>
        <v>668606.58</v>
      </c>
    </row>
    <row r="116" spans="1:6" ht="24">
      <c r="A116" s="111" t="s">
        <v>358</v>
      </c>
      <c r="B116" s="112" t="s">
        <v>149</v>
      </c>
      <c r="C116" s="113" t="s">
        <v>373</v>
      </c>
      <c r="D116" s="114">
        <v>1295800</v>
      </c>
      <c r="E116" s="115">
        <v>657193.42</v>
      </c>
      <c r="F116" s="116">
        <f t="shared" si="1"/>
        <v>638606.58</v>
      </c>
    </row>
    <row r="117" spans="1:6" ht="48">
      <c r="A117" s="111" t="s">
        <v>374</v>
      </c>
      <c r="B117" s="112" t="s">
        <v>149</v>
      </c>
      <c r="C117" s="113" t="s">
        <v>375</v>
      </c>
      <c r="D117" s="114">
        <v>1295800</v>
      </c>
      <c r="E117" s="115">
        <v>657193.42</v>
      </c>
      <c r="F117" s="116">
        <f t="shared" si="1"/>
        <v>638606.58</v>
      </c>
    </row>
    <row r="118" spans="1:6" ht="48">
      <c r="A118" s="117" t="s">
        <v>376</v>
      </c>
      <c r="B118" s="112" t="s">
        <v>149</v>
      </c>
      <c r="C118" s="113" t="s">
        <v>377</v>
      </c>
      <c r="D118" s="114">
        <v>1129800</v>
      </c>
      <c r="E118" s="115">
        <v>548880.84</v>
      </c>
      <c r="F118" s="116">
        <f t="shared" si="1"/>
        <v>580919.16</v>
      </c>
    </row>
    <row r="119" spans="1:6" ht="24">
      <c r="A119" s="111" t="s">
        <v>156</v>
      </c>
      <c r="B119" s="112" t="s">
        <v>149</v>
      </c>
      <c r="C119" s="113" t="s">
        <v>378</v>
      </c>
      <c r="D119" s="114">
        <v>1124800</v>
      </c>
      <c r="E119" s="115">
        <v>548143.46</v>
      </c>
      <c r="F119" s="116">
        <f t="shared" si="1"/>
        <v>576656.54</v>
      </c>
    </row>
    <row r="120" spans="1:6" ht="24">
      <c r="A120" s="111" t="s">
        <v>157</v>
      </c>
      <c r="B120" s="112" t="s">
        <v>149</v>
      </c>
      <c r="C120" s="113" t="s">
        <v>379</v>
      </c>
      <c r="D120" s="114">
        <v>1124800</v>
      </c>
      <c r="E120" s="115">
        <v>548143.46</v>
      </c>
      <c r="F120" s="116">
        <f t="shared" si="1"/>
        <v>576656.54</v>
      </c>
    </row>
    <row r="121" spans="1:6" ht="12">
      <c r="A121" s="111" t="s">
        <v>159</v>
      </c>
      <c r="B121" s="112" t="s">
        <v>149</v>
      </c>
      <c r="C121" s="113" t="s">
        <v>380</v>
      </c>
      <c r="D121" s="114">
        <v>5000</v>
      </c>
      <c r="E121" s="115">
        <v>737.38</v>
      </c>
      <c r="F121" s="116">
        <f t="shared" si="1"/>
        <v>4262.62</v>
      </c>
    </row>
    <row r="122" spans="1:6" ht="12">
      <c r="A122" s="111" t="s">
        <v>161</v>
      </c>
      <c r="B122" s="112" t="s">
        <v>149</v>
      </c>
      <c r="C122" s="113" t="s">
        <v>381</v>
      </c>
      <c r="D122" s="114">
        <v>5000</v>
      </c>
      <c r="E122" s="115">
        <v>737.38</v>
      </c>
      <c r="F122" s="116">
        <f t="shared" si="1"/>
        <v>4262.62</v>
      </c>
    </row>
    <row r="123" spans="1:6" ht="60">
      <c r="A123" s="117" t="s">
        <v>382</v>
      </c>
      <c r="B123" s="112" t="s">
        <v>149</v>
      </c>
      <c r="C123" s="113" t="s">
        <v>383</v>
      </c>
      <c r="D123" s="114">
        <v>60000</v>
      </c>
      <c r="E123" s="115">
        <v>30000</v>
      </c>
      <c r="F123" s="116">
        <f t="shared" si="1"/>
        <v>30000</v>
      </c>
    </row>
    <row r="124" spans="1:6" ht="24">
      <c r="A124" s="111" t="s">
        <v>156</v>
      </c>
      <c r="B124" s="112" t="s">
        <v>149</v>
      </c>
      <c r="C124" s="113" t="s">
        <v>384</v>
      </c>
      <c r="D124" s="114">
        <v>60000</v>
      </c>
      <c r="E124" s="115">
        <v>30000</v>
      </c>
      <c r="F124" s="116">
        <f t="shared" si="1"/>
        <v>30000</v>
      </c>
    </row>
    <row r="125" spans="1:6" ht="24">
      <c r="A125" s="111" t="s">
        <v>157</v>
      </c>
      <c r="B125" s="112" t="s">
        <v>149</v>
      </c>
      <c r="C125" s="113" t="s">
        <v>385</v>
      </c>
      <c r="D125" s="114">
        <v>60000</v>
      </c>
      <c r="E125" s="115">
        <v>30000</v>
      </c>
      <c r="F125" s="116">
        <f t="shared" si="1"/>
        <v>30000</v>
      </c>
    </row>
    <row r="126" spans="1:6" ht="60">
      <c r="A126" s="117" t="s">
        <v>386</v>
      </c>
      <c r="B126" s="112" t="s">
        <v>149</v>
      </c>
      <c r="C126" s="113" t="s">
        <v>387</v>
      </c>
      <c r="D126" s="114">
        <v>101000</v>
      </c>
      <c r="E126" s="115">
        <v>77103.58</v>
      </c>
      <c r="F126" s="116">
        <f t="shared" si="1"/>
        <v>23896.42</v>
      </c>
    </row>
    <row r="127" spans="1:6" ht="24">
      <c r="A127" s="111" t="s">
        <v>156</v>
      </c>
      <c r="B127" s="112" t="s">
        <v>149</v>
      </c>
      <c r="C127" s="113" t="s">
        <v>388</v>
      </c>
      <c r="D127" s="114">
        <v>101000</v>
      </c>
      <c r="E127" s="115">
        <v>77103.58</v>
      </c>
      <c r="F127" s="116">
        <f t="shared" si="1"/>
        <v>23896.42</v>
      </c>
    </row>
    <row r="128" spans="1:6" ht="24">
      <c r="A128" s="111" t="s">
        <v>157</v>
      </c>
      <c r="B128" s="112" t="s">
        <v>149</v>
      </c>
      <c r="C128" s="113" t="s">
        <v>389</v>
      </c>
      <c r="D128" s="114">
        <v>101000</v>
      </c>
      <c r="E128" s="115">
        <v>77103.58</v>
      </c>
      <c r="F128" s="116">
        <f t="shared" si="1"/>
        <v>23896.42</v>
      </c>
    </row>
    <row r="129" spans="1:6" ht="48">
      <c r="A129" s="117" t="s">
        <v>368</v>
      </c>
      <c r="B129" s="112" t="s">
        <v>149</v>
      </c>
      <c r="C129" s="113" t="s">
        <v>390</v>
      </c>
      <c r="D129" s="114">
        <v>5000</v>
      </c>
      <c r="E129" s="115">
        <v>1209</v>
      </c>
      <c r="F129" s="116">
        <f t="shared" si="1"/>
        <v>3791</v>
      </c>
    </row>
    <row r="130" spans="1:6" ht="12">
      <c r="A130" s="111" t="s">
        <v>159</v>
      </c>
      <c r="B130" s="112" t="s">
        <v>149</v>
      </c>
      <c r="C130" s="113" t="s">
        <v>391</v>
      </c>
      <c r="D130" s="114">
        <v>5000</v>
      </c>
      <c r="E130" s="115">
        <v>1209</v>
      </c>
      <c r="F130" s="116">
        <f t="shared" si="1"/>
        <v>3791</v>
      </c>
    </row>
    <row r="131" spans="1:6" ht="12">
      <c r="A131" s="111" t="s">
        <v>171</v>
      </c>
      <c r="B131" s="112" t="s">
        <v>149</v>
      </c>
      <c r="C131" s="113" t="s">
        <v>392</v>
      </c>
      <c r="D131" s="114">
        <v>5000</v>
      </c>
      <c r="E131" s="115">
        <v>1209</v>
      </c>
      <c r="F131" s="116">
        <f t="shared" si="1"/>
        <v>3791</v>
      </c>
    </row>
    <row r="132" spans="1:6" ht="24">
      <c r="A132" s="111" t="s">
        <v>305</v>
      </c>
      <c r="B132" s="112" t="s">
        <v>149</v>
      </c>
      <c r="C132" s="113" t="s">
        <v>393</v>
      </c>
      <c r="D132" s="114">
        <v>10000</v>
      </c>
      <c r="E132" s="115" t="s">
        <v>47</v>
      </c>
      <c r="F132" s="116">
        <f t="shared" si="1"/>
        <v>10000</v>
      </c>
    </row>
    <row r="133" spans="1:6" ht="36">
      <c r="A133" s="111" t="s">
        <v>394</v>
      </c>
      <c r="B133" s="112" t="s">
        <v>149</v>
      </c>
      <c r="C133" s="113" t="s">
        <v>395</v>
      </c>
      <c r="D133" s="114">
        <v>10000</v>
      </c>
      <c r="E133" s="115" t="s">
        <v>47</v>
      </c>
      <c r="F133" s="116">
        <f t="shared" si="1"/>
        <v>10000</v>
      </c>
    </row>
    <row r="134" spans="1:6" ht="60">
      <c r="A134" s="117" t="s">
        <v>396</v>
      </c>
      <c r="B134" s="112" t="s">
        <v>149</v>
      </c>
      <c r="C134" s="113" t="s">
        <v>397</v>
      </c>
      <c r="D134" s="114">
        <v>10000</v>
      </c>
      <c r="E134" s="115" t="s">
        <v>47</v>
      </c>
      <c r="F134" s="116">
        <f t="shared" si="1"/>
        <v>10000</v>
      </c>
    </row>
    <row r="135" spans="1:6" ht="24">
      <c r="A135" s="111" t="s">
        <v>156</v>
      </c>
      <c r="B135" s="112" t="s">
        <v>149</v>
      </c>
      <c r="C135" s="113" t="s">
        <v>398</v>
      </c>
      <c r="D135" s="114">
        <v>10000</v>
      </c>
      <c r="E135" s="115" t="s">
        <v>47</v>
      </c>
      <c r="F135" s="116">
        <f t="shared" si="1"/>
        <v>10000</v>
      </c>
    </row>
    <row r="136" spans="1:6" ht="24">
      <c r="A136" s="111" t="s">
        <v>157</v>
      </c>
      <c r="B136" s="112" t="s">
        <v>149</v>
      </c>
      <c r="C136" s="113" t="s">
        <v>399</v>
      </c>
      <c r="D136" s="114">
        <v>10000</v>
      </c>
      <c r="E136" s="115" t="s">
        <v>47</v>
      </c>
      <c r="F136" s="116">
        <f t="shared" si="1"/>
        <v>10000</v>
      </c>
    </row>
    <row r="137" spans="1:6" ht="12">
      <c r="A137" s="111" t="s">
        <v>400</v>
      </c>
      <c r="B137" s="112" t="s">
        <v>149</v>
      </c>
      <c r="C137" s="113" t="s">
        <v>401</v>
      </c>
      <c r="D137" s="114">
        <v>20000</v>
      </c>
      <c r="E137" s="115" t="s">
        <v>47</v>
      </c>
      <c r="F137" s="116">
        <f t="shared" si="1"/>
        <v>20000</v>
      </c>
    </row>
    <row r="138" spans="1:6" ht="36">
      <c r="A138" s="111" t="s">
        <v>402</v>
      </c>
      <c r="B138" s="112" t="s">
        <v>149</v>
      </c>
      <c r="C138" s="113" t="s">
        <v>403</v>
      </c>
      <c r="D138" s="114">
        <v>20000</v>
      </c>
      <c r="E138" s="115" t="s">
        <v>47</v>
      </c>
      <c r="F138" s="116">
        <f t="shared" si="1"/>
        <v>20000</v>
      </c>
    </row>
    <row r="139" spans="1:6" ht="72">
      <c r="A139" s="117" t="s">
        <v>404</v>
      </c>
      <c r="B139" s="112" t="s">
        <v>149</v>
      </c>
      <c r="C139" s="113" t="s">
        <v>405</v>
      </c>
      <c r="D139" s="114">
        <v>20000</v>
      </c>
      <c r="E139" s="115" t="s">
        <v>47</v>
      </c>
      <c r="F139" s="116">
        <f t="shared" si="1"/>
        <v>20000</v>
      </c>
    </row>
    <row r="140" spans="1:6" ht="24">
      <c r="A140" s="111" t="s">
        <v>156</v>
      </c>
      <c r="B140" s="112" t="s">
        <v>149</v>
      </c>
      <c r="C140" s="113" t="s">
        <v>406</v>
      </c>
      <c r="D140" s="114">
        <v>20000</v>
      </c>
      <c r="E140" s="115" t="s">
        <v>47</v>
      </c>
      <c r="F140" s="116">
        <f t="shared" si="1"/>
        <v>20000</v>
      </c>
    </row>
    <row r="141" spans="1:6" ht="24">
      <c r="A141" s="111" t="s">
        <v>157</v>
      </c>
      <c r="B141" s="112" t="s">
        <v>149</v>
      </c>
      <c r="C141" s="113" t="s">
        <v>407</v>
      </c>
      <c r="D141" s="114">
        <v>20000</v>
      </c>
      <c r="E141" s="115" t="s">
        <v>47</v>
      </c>
      <c r="F141" s="116">
        <f t="shared" si="1"/>
        <v>20000</v>
      </c>
    </row>
    <row r="142" spans="1:6" ht="12">
      <c r="A142" s="80" t="s">
        <v>175</v>
      </c>
      <c r="B142" s="131" t="s">
        <v>149</v>
      </c>
      <c r="C142" s="132" t="s">
        <v>408</v>
      </c>
      <c r="D142" s="133">
        <v>64400</v>
      </c>
      <c r="E142" s="134" t="s">
        <v>47</v>
      </c>
      <c r="F142" s="135">
        <f t="shared" si="1"/>
        <v>64400</v>
      </c>
    </row>
    <row r="143" spans="1:6" ht="12">
      <c r="A143" s="100" t="s">
        <v>176</v>
      </c>
      <c r="B143" s="101" t="s">
        <v>149</v>
      </c>
      <c r="C143" s="102" t="s">
        <v>409</v>
      </c>
      <c r="D143" s="103">
        <v>64400</v>
      </c>
      <c r="E143" s="104" t="s">
        <v>47</v>
      </c>
      <c r="F143" s="105">
        <f aca="true" t="shared" si="2" ref="F143:F182">IF(OR(D143="-",IF(E143="-",0,E143)&gt;=IF(D143="-",0,D143)),"-",IF(D143="-",0,D143)-IF(E143="-",0,E143))</f>
        <v>64400</v>
      </c>
    </row>
    <row r="144" spans="1:6" ht="24">
      <c r="A144" s="111" t="s">
        <v>410</v>
      </c>
      <c r="B144" s="112" t="s">
        <v>149</v>
      </c>
      <c r="C144" s="113" t="s">
        <v>411</v>
      </c>
      <c r="D144" s="114">
        <v>64400</v>
      </c>
      <c r="E144" s="115" t="s">
        <v>47</v>
      </c>
      <c r="F144" s="116">
        <f t="shared" si="2"/>
        <v>64400</v>
      </c>
    </row>
    <row r="145" spans="1:6" ht="48">
      <c r="A145" s="111" t="s">
        <v>412</v>
      </c>
      <c r="B145" s="112" t="s">
        <v>149</v>
      </c>
      <c r="C145" s="113" t="s">
        <v>413</v>
      </c>
      <c r="D145" s="114">
        <v>64400</v>
      </c>
      <c r="E145" s="115" t="s">
        <v>47</v>
      </c>
      <c r="F145" s="116">
        <f t="shared" si="2"/>
        <v>64400</v>
      </c>
    </row>
    <row r="146" spans="1:6" ht="60">
      <c r="A146" s="117" t="s">
        <v>414</v>
      </c>
      <c r="B146" s="112" t="s">
        <v>149</v>
      </c>
      <c r="C146" s="113" t="s">
        <v>415</v>
      </c>
      <c r="D146" s="114">
        <v>64400</v>
      </c>
      <c r="E146" s="115" t="s">
        <v>47</v>
      </c>
      <c r="F146" s="116">
        <f t="shared" si="2"/>
        <v>64400</v>
      </c>
    </row>
    <row r="147" spans="1:6" ht="24">
      <c r="A147" s="111" t="s">
        <v>156</v>
      </c>
      <c r="B147" s="112" t="s">
        <v>149</v>
      </c>
      <c r="C147" s="113" t="s">
        <v>416</v>
      </c>
      <c r="D147" s="114">
        <v>64400</v>
      </c>
      <c r="E147" s="115" t="s">
        <v>47</v>
      </c>
      <c r="F147" s="116">
        <f t="shared" si="2"/>
        <v>64400</v>
      </c>
    </row>
    <row r="148" spans="1:6" ht="24">
      <c r="A148" s="111" t="s">
        <v>157</v>
      </c>
      <c r="B148" s="112" t="s">
        <v>149</v>
      </c>
      <c r="C148" s="113" t="s">
        <v>417</v>
      </c>
      <c r="D148" s="114">
        <v>64400</v>
      </c>
      <c r="E148" s="115" t="s">
        <v>47</v>
      </c>
      <c r="F148" s="116">
        <f t="shared" si="2"/>
        <v>64400</v>
      </c>
    </row>
    <row r="149" spans="1:6" ht="12">
      <c r="A149" s="80" t="s">
        <v>177</v>
      </c>
      <c r="B149" s="131" t="s">
        <v>149</v>
      </c>
      <c r="C149" s="132" t="s">
        <v>418</v>
      </c>
      <c r="D149" s="133">
        <v>10000</v>
      </c>
      <c r="E149" s="134" t="s">
        <v>47</v>
      </c>
      <c r="F149" s="135">
        <f t="shared" si="2"/>
        <v>10000</v>
      </c>
    </row>
    <row r="150" spans="1:6" ht="24">
      <c r="A150" s="100" t="s">
        <v>178</v>
      </c>
      <c r="B150" s="101" t="s">
        <v>149</v>
      </c>
      <c r="C150" s="102" t="s">
        <v>419</v>
      </c>
      <c r="D150" s="103">
        <v>10000</v>
      </c>
      <c r="E150" s="104" t="s">
        <v>47</v>
      </c>
      <c r="F150" s="105">
        <f t="shared" si="2"/>
        <v>10000</v>
      </c>
    </row>
    <row r="151" spans="1:6" ht="12">
      <c r="A151" s="111" t="s">
        <v>243</v>
      </c>
      <c r="B151" s="112" t="s">
        <v>149</v>
      </c>
      <c r="C151" s="113" t="s">
        <v>420</v>
      </c>
      <c r="D151" s="114">
        <v>10000</v>
      </c>
      <c r="E151" s="115" t="s">
        <v>47</v>
      </c>
      <c r="F151" s="116">
        <f t="shared" si="2"/>
        <v>10000</v>
      </c>
    </row>
    <row r="152" spans="1:6" ht="48">
      <c r="A152" s="111" t="s">
        <v>245</v>
      </c>
      <c r="B152" s="112" t="s">
        <v>149</v>
      </c>
      <c r="C152" s="113" t="s">
        <v>421</v>
      </c>
      <c r="D152" s="114">
        <v>10000</v>
      </c>
      <c r="E152" s="115" t="s">
        <v>47</v>
      </c>
      <c r="F152" s="116">
        <f t="shared" si="2"/>
        <v>10000</v>
      </c>
    </row>
    <row r="153" spans="1:6" ht="60">
      <c r="A153" s="117" t="s">
        <v>253</v>
      </c>
      <c r="B153" s="112" t="s">
        <v>149</v>
      </c>
      <c r="C153" s="113" t="s">
        <v>422</v>
      </c>
      <c r="D153" s="114">
        <v>10000</v>
      </c>
      <c r="E153" s="115" t="s">
        <v>47</v>
      </c>
      <c r="F153" s="116">
        <f t="shared" si="2"/>
        <v>10000</v>
      </c>
    </row>
    <row r="154" spans="1:6" ht="24">
      <c r="A154" s="111" t="s">
        <v>156</v>
      </c>
      <c r="B154" s="112" t="s">
        <v>149</v>
      </c>
      <c r="C154" s="113" t="s">
        <v>423</v>
      </c>
      <c r="D154" s="114">
        <v>10000</v>
      </c>
      <c r="E154" s="115" t="s">
        <v>47</v>
      </c>
      <c r="F154" s="116">
        <f t="shared" si="2"/>
        <v>10000</v>
      </c>
    </row>
    <row r="155" spans="1:6" ht="24">
      <c r="A155" s="111" t="s">
        <v>157</v>
      </c>
      <c r="B155" s="112" t="s">
        <v>149</v>
      </c>
      <c r="C155" s="113" t="s">
        <v>424</v>
      </c>
      <c r="D155" s="114">
        <v>10000</v>
      </c>
      <c r="E155" s="115" t="s">
        <v>47</v>
      </c>
      <c r="F155" s="116">
        <f t="shared" si="2"/>
        <v>10000</v>
      </c>
    </row>
    <row r="156" spans="1:6" ht="12">
      <c r="A156" s="80" t="s">
        <v>179</v>
      </c>
      <c r="B156" s="131" t="s">
        <v>149</v>
      </c>
      <c r="C156" s="132" t="s">
        <v>425</v>
      </c>
      <c r="D156" s="133">
        <v>3506600</v>
      </c>
      <c r="E156" s="134">
        <v>1217179.77</v>
      </c>
      <c r="F156" s="135">
        <f t="shared" si="2"/>
        <v>2289420.23</v>
      </c>
    </row>
    <row r="157" spans="1:6" ht="12">
      <c r="A157" s="100" t="s">
        <v>182</v>
      </c>
      <c r="B157" s="101" t="s">
        <v>149</v>
      </c>
      <c r="C157" s="102" t="s">
        <v>426</v>
      </c>
      <c r="D157" s="103">
        <v>3506600</v>
      </c>
      <c r="E157" s="104">
        <v>1217179.77</v>
      </c>
      <c r="F157" s="105">
        <f t="shared" si="2"/>
        <v>2289420.23</v>
      </c>
    </row>
    <row r="158" spans="1:6" ht="12">
      <c r="A158" s="111" t="s">
        <v>427</v>
      </c>
      <c r="B158" s="112" t="s">
        <v>149</v>
      </c>
      <c r="C158" s="113" t="s">
        <v>428</v>
      </c>
      <c r="D158" s="114">
        <v>3506600</v>
      </c>
      <c r="E158" s="115">
        <v>1217179.77</v>
      </c>
      <c r="F158" s="116">
        <f t="shared" si="2"/>
        <v>2289420.23</v>
      </c>
    </row>
    <row r="159" spans="1:6" ht="24">
      <c r="A159" s="111" t="s">
        <v>429</v>
      </c>
      <c r="B159" s="112" t="s">
        <v>149</v>
      </c>
      <c r="C159" s="113" t="s">
        <v>430</v>
      </c>
      <c r="D159" s="114">
        <v>3506600</v>
      </c>
      <c r="E159" s="115">
        <v>1217179.77</v>
      </c>
      <c r="F159" s="116">
        <f t="shared" si="2"/>
        <v>2289420.23</v>
      </c>
    </row>
    <row r="160" spans="1:6" ht="36">
      <c r="A160" s="111" t="s">
        <v>431</v>
      </c>
      <c r="B160" s="112" t="s">
        <v>149</v>
      </c>
      <c r="C160" s="113" t="s">
        <v>432</v>
      </c>
      <c r="D160" s="114">
        <v>2721100</v>
      </c>
      <c r="E160" s="115">
        <v>1212479.77</v>
      </c>
      <c r="F160" s="116">
        <f t="shared" si="2"/>
        <v>1508620.23</v>
      </c>
    </row>
    <row r="161" spans="1:6" ht="36">
      <c r="A161" s="111" t="s">
        <v>152</v>
      </c>
      <c r="B161" s="112" t="s">
        <v>149</v>
      </c>
      <c r="C161" s="113" t="s">
        <v>433</v>
      </c>
      <c r="D161" s="114">
        <v>2097200</v>
      </c>
      <c r="E161" s="115">
        <v>849960</v>
      </c>
      <c r="F161" s="116">
        <f t="shared" si="2"/>
        <v>1247240</v>
      </c>
    </row>
    <row r="162" spans="1:6" ht="12">
      <c r="A162" s="111" t="s">
        <v>180</v>
      </c>
      <c r="B162" s="112" t="s">
        <v>149</v>
      </c>
      <c r="C162" s="113" t="s">
        <v>434</v>
      </c>
      <c r="D162" s="114">
        <v>1612300</v>
      </c>
      <c r="E162" s="115">
        <v>666676</v>
      </c>
      <c r="F162" s="116">
        <f t="shared" si="2"/>
        <v>945624</v>
      </c>
    </row>
    <row r="163" spans="1:6" ht="24">
      <c r="A163" s="111" t="s">
        <v>181</v>
      </c>
      <c r="B163" s="112" t="s">
        <v>149</v>
      </c>
      <c r="C163" s="113" t="s">
        <v>435</v>
      </c>
      <c r="D163" s="114">
        <v>484900</v>
      </c>
      <c r="E163" s="115">
        <v>183284</v>
      </c>
      <c r="F163" s="116">
        <f t="shared" si="2"/>
        <v>301616</v>
      </c>
    </row>
    <row r="164" spans="1:6" ht="24">
      <c r="A164" s="111" t="s">
        <v>156</v>
      </c>
      <c r="B164" s="112" t="s">
        <v>149</v>
      </c>
      <c r="C164" s="113" t="s">
        <v>436</v>
      </c>
      <c r="D164" s="114">
        <v>619900</v>
      </c>
      <c r="E164" s="115">
        <v>361986.02</v>
      </c>
      <c r="F164" s="116">
        <f t="shared" si="2"/>
        <v>257913.97999999998</v>
      </c>
    </row>
    <row r="165" spans="1:6" ht="24">
      <c r="A165" s="111" t="s">
        <v>157</v>
      </c>
      <c r="B165" s="112" t="s">
        <v>149</v>
      </c>
      <c r="C165" s="113" t="s">
        <v>437</v>
      </c>
      <c r="D165" s="114">
        <v>619900</v>
      </c>
      <c r="E165" s="115">
        <v>361986.02</v>
      </c>
      <c r="F165" s="116">
        <f t="shared" si="2"/>
        <v>257913.97999999998</v>
      </c>
    </row>
    <row r="166" spans="1:6" ht="12">
      <c r="A166" s="111" t="s">
        <v>159</v>
      </c>
      <c r="B166" s="112" t="s">
        <v>149</v>
      </c>
      <c r="C166" s="113" t="s">
        <v>438</v>
      </c>
      <c r="D166" s="114">
        <v>4000</v>
      </c>
      <c r="E166" s="115">
        <v>533.75</v>
      </c>
      <c r="F166" s="116">
        <f t="shared" si="2"/>
        <v>3466.25</v>
      </c>
    </row>
    <row r="167" spans="1:6" ht="12">
      <c r="A167" s="111" t="s">
        <v>160</v>
      </c>
      <c r="B167" s="112" t="s">
        <v>149</v>
      </c>
      <c r="C167" s="113" t="s">
        <v>439</v>
      </c>
      <c r="D167" s="114">
        <v>2000</v>
      </c>
      <c r="E167" s="115">
        <v>396.9</v>
      </c>
      <c r="F167" s="116">
        <f t="shared" si="2"/>
        <v>1603.1</v>
      </c>
    </row>
    <row r="168" spans="1:6" ht="12">
      <c r="A168" s="111" t="s">
        <v>161</v>
      </c>
      <c r="B168" s="112" t="s">
        <v>149</v>
      </c>
      <c r="C168" s="113" t="s">
        <v>440</v>
      </c>
      <c r="D168" s="114">
        <v>2000</v>
      </c>
      <c r="E168" s="115">
        <v>136.85</v>
      </c>
      <c r="F168" s="116">
        <f t="shared" si="2"/>
        <v>1863.15</v>
      </c>
    </row>
    <row r="169" spans="1:6" ht="24">
      <c r="A169" s="111" t="s">
        <v>441</v>
      </c>
      <c r="B169" s="112" t="s">
        <v>149</v>
      </c>
      <c r="C169" s="113" t="s">
        <v>442</v>
      </c>
      <c r="D169" s="114">
        <v>20000</v>
      </c>
      <c r="E169" s="115">
        <v>4700</v>
      </c>
      <c r="F169" s="116">
        <f t="shared" si="2"/>
        <v>15300</v>
      </c>
    </row>
    <row r="170" spans="1:6" ht="12">
      <c r="A170" s="111" t="s">
        <v>159</v>
      </c>
      <c r="B170" s="112" t="s">
        <v>149</v>
      </c>
      <c r="C170" s="113" t="s">
        <v>443</v>
      </c>
      <c r="D170" s="114">
        <v>20000</v>
      </c>
      <c r="E170" s="115">
        <v>4700</v>
      </c>
      <c r="F170" s="116">
        <f t="shared" si="2"/>
        <v>15300</v>
      </c>
    </row>
    <row r="171" spans="1:6" ht="12">
      <c r="A171" s="111" t="s">
        <v>171</v>
      </c>
      <c r="B171" s="112" t="s">
        <v>149</v>
      </c>
      <c r="C171" s="113" t="s">
        <v>444</v>
      </c>
      <c r="D171" s="114">
        <v>20000</v>
      </c>
      <c r="E171" s="115">
        <v>4700</v>
      </c>
      <c r="F171" s="116">
        <f t="shared" si="2"/>
        <v>15300</v>
      </c>
    </row>
    <row r="172" spans="1:6" ht="48">
      <c r="A172" s="111" t="s">
        <v>445</v>
      </c>
      <c r="B172" s="112" t="s">
        <v>149</v>
      </c>
      <c r="C172" s="113" t="s">
        <v>446</v>
      </c>
      <c r="D172" s="114">
        <v>765500</v>
      </c>
      <c r="E172" s="115" t="s">
        <v>47</v>
      </c>
      <c r="F172" s="116">
        <f t="shared" si="2"/>
        <v>765500</v>
      </c>
    </row>
    <row r="173" spans="1:6" ht="36">
      <c r="A173" s="111" t="s">
        <v>152</v>
      </c>
      <c r="B173" s="112" t="s">
        <v>149</v>
      </c>
      <c r="C173" s="113" t="s">
        <v>447</v>
      </c>
      <c r="D173" s="114">
        <v>765500</v>
      </c>
      <c r="E173" s="115" t="s">
        <v>47</v>
      </c>
      <c r="F173" s="116">
        <f t="shared" si="2"/>
        <v>765500</v>
      </c>
    </row>
    <row r="174" spans="1:6" ht="12">
      <c r="A174" s="111" t="s">
        <v>180</v>
      </c>
      <c r="B174" s="112" t="s">
        <v>149</v>
      </c>
      <c r="C174" s="113" t="s">
        <v>448</v>
      </c>
      <c r="D174" s="114">
        <v>587900</v>
      </c>
      <c r="E174" s="115" t="s">
        <v>47</v>
      </c>
      <c r="F174" s="116">
        <f t="shared" si="2"/>
        <v>587900</v>
      </c>
    </row>
    <row r="175" spans="1:6" ht="24">
      <c r="A175" s="111" t="s">
        <v>181</v>
      </c>
      <c r="B175" s="112" t="s">
        <v>149</v>
      </c>
      <c r="C175" s="113" t="s">
        <v>449</v>
      </c>
      <c r="D175" s="114">
        <v>177600</v>
      </c>
      <c r="E175" s="115" t="s">
        <v>47</v>
      </c>
      <c r="F175" s="116">
        <f t="shared" si="2"/>
        <v>177600</v>
      </c>
    </row>
    <row r="176" spans="1:6" ht="12">
      <c r="A176" s="80" t="s">
        <v>183</v>
      </c>
      <c r="B176" s="131" t="s">
        <v>149</v>
      </c>
      <c r="C176" s="132" t="s">
        <v>450</v>
      </c>
      <c r="D176" s="133">
        <v>10000</v>
      </c>
      <c r="E176" s="134" t="s">
        <v>47</v>
      </c>
      <c r="F176" s="135">
        <f t="shared" si="2"/>
        <v>10000</v>
      </c>
    </row>
    <row r="177" spans="1:6" ht="12">
      <c r="A177" s="100" t="s">
        <v>184</v>
      </c>
      <c r="B177" s="101" t="s">
        <v>149</v>
      </c>
      <c r="C177" s="102" t="s">
        <v>451</v>
      </c>
      <c r="D177" s="103">
        <v>10000</v>
      </c>
      <c r="E177" s="104" t="s">
        <v>47</v>
      </c>
      <c r="F177" s="105">
        <f t="shared" si="2"/>
        <v>10000</v>
      </c>
    </row>
    <row r="178" spans="1:6" ht="12">
      <c r="A178" s="111" t="s">
        <v>452</v>
      </c>
      <c r="B178" s="112" t="s">
        <v>149</v>
      </c>
      <c r="C178" s="113" t="s">
        <v>453</v>
      </c>
      <c r="D178" s="114">
        <v>10000</v>
      </c>
      <c r="E178" s="115" t="s">
        <v>47</v>
      </c>
      <c r="F178" s="116">
        <f t="shared" si="2"/>
        <v>10000</v>
      </c>
    </row>
    <row r="179" spans="1:6" ht="36">
      <c r="A179" s="111" t="s">
        <v>454</v>
      </c>
      <c r="B179" s="112" t="s">
        <v>149</v>
      </c>
      <c r="C179" s="113" t="s">
        <v>455</v>
      </c>
      <c r="D179" s="114">
        <v>10000</v>
      </c>
      <c r="E179" s="115" t="s">
        <v>47</v>
      </c>
      <c r="F179" s="116">
        <f t="shared" si="2"/>
        <v>10000</v>
      </c>
    </row>
    <row r="180" spans="1:6" ht="48">
      <c r="A180" s="111" t="s">
        <v>456</v>
      </c>
      <c r="B180" s="112" t="s">
        <v>149</v>
      </c>
      <c r="C180" s="113" t="s">
        <v>457</v>
      </c>
      <c r="D180" s="114">
        <v>10000</v>
      </c>
      <c r="E180" s="115" t="s">
        <v>47</v>
      </c>
      <c r="F180" s="116">
        <f t="shared" si="2"/>
        <v>10000</v>
      </c>
    </row>
    <row r="181" spans="1:6" ht="24">
      <c r="A181" s="111" t="s">
        <v>156</v>
      </c>
      <c r="B181" s="112" t="s">
        <v>149</v>
      </c>
      <c r="C181" s="113" t="s">
        <v>458</v>
      </c>
      <c r="D181" s="114">
        <v>10000</v>
      </c>
      <c r="E181" s="115" t="s">
        <v>47</v>
      </c>
      <c r="F181" s="116">
        <f t="shared" si="2"/>
        <v>10000</v>
      </c>
    </row>
    <row r="182" spans="1:6" ht="24.75" thickBot="1">
      <c r="A182" s="111" t="s">
        <v>157</v>
      </c>
      <c r="B182" s="112" t="s">
        <v>149</v>
      </c>
      <c r="C182" s="113" t="s">
        <v>459</v>
      </c>
      <c r="D182" s="114">
        <v>10000</v>
      </c>
      <c r="E182" s="115" t="s">
        <v>47</v>
      </c>
      <c r="F182" s="116">
        <f t="shared" si="2"/>
        <v>10000</v>
      </c>
    </row>
    <row r="183" spans="1:6" ht="12.75" thickBot="1">
      <c r="A183" s="130"/>
      <c r="B183" s="118"/>
      <c r="C183" s="119"/>
      <c r="D183" s="120"/>
      <c r="E183" s="118"/>
      <c r="F183" s="118"/>
    </row>
    <row r="184" spans="1:6" ht="12.75" thickBot="1">
      <c r="A184" s="121" t="s">
        <v>185</v>
      </c>
      <c r="B184" s="122" t="s">
        <v>186</v>
      </c>
      <c r="C184" s="123" t="s">
        <v>150</v>
      </c>
      <c r="D184" s="124">
        <v>-132500</v>
      </c>
      <c r="E184" s="124">
        <v>1036786.7</v>
      </c>
      <c r="F184" s="125" t="s">
        <v>187</v>
      </c>
    </row>
  </sheetData>
  <sheetProtection/>
  <mergeCells count="8">
    <mergeCell ref="F4:F9"/>
    <mergeCell ref="E2:F2"/>
    <mergeCell ref="A2:D2"/>
    <mergeCell ref="A4:A11"/>
    <mergeCell ref="B4:B11"/>
    <mergeCell ref="C4:C9"/>
    <mergeCell ref="D4:D11"/>
    <mergeCell ref="E4:E9"/>
  </mergeCells>
  <conditionalFormatting sqref="E14:F14 E16:F16 E28:F29 E31:F31">
    <cfRule type="cellIs" priority="3" dxfId="0" operator="equal" stopIfTrue="1">
      <formula>0</formula>
    </cfRule>
  </conditionalFormatting>
  <printOptions/>
  <pageMargins left="0.38" right="0.31" top="0.75" bottom="0.33" header="0.3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C39" sqref="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72" t="s">
        <v>188</v>
      </c>
      <c r="B1" s="172"/>
      <c r="C1" s="172"/>
      <c r="D1" s="172"/>
      <c r="E1" s="172"/>
      <c r="F1" s="172"/>
    </row>
    <row r="2" spans="1:6" ht="12.75" customHeight="1">
      <c r="A2" s="171" t="s">
        <v>189</v>
      </c>
      <c r="B2" s="171"/>
      <c r="C2" s="171"/>
      <c r="D2" s="171"/>
      <c r="E2" s="171"/>
      <c r="F2" s="171"/>
    </row>
    <row r="3" spans="1:6" ht="9" customHeight="1">
      <c r="A3" s="1"/>
      <c r="B3" s="17"/>
      <c r="C3" s="11"/>
      <c r="D3" s="2"/>
      <c r="E3" s="2"/>
      <c r="F3" s="11"/>
    </row>
    <row r="4" spans="1:6" ht="13.5" customHeight="1">
      <c r="A4" s="173" t="s">
        <v>22</v>
      </c>
      <c r="B4" s="176" t="s">
        <v>23</v>
      </c>
      <c r="C4" s="182" t="s">
        <v>190</v>
      </c>
      <c r="D4" s="179" t="s">
        <v>25</v>
      </c>
      <c r="E4" s="179" t="s">
        <v>26</v>
      </c>
      <c r="F4" s="185" t="s">
        <v>27</v>
      </c>
    </row>
    <row r="5" spans="1:6" ht="4.5" customHeight="1">
      <c r="A5" s="174"/>
      <c r="B5" s="177"/>
      <c r="C5" s="183"/>
      <c r="D5" s="180"/>
      <c r="E5" s="180"/>
      <c r="F5" s="186"/>
    </row>
    <row r="6" spans="1:6" ht="6" customHeight="1">
      <c r="A6" s="174"/>
      <c r="B6" s="177"/>
      <c r="C6" s="183"/>
      <c r="D6" s="180"/>
      <c r="E6" s="180"/>
      <c r="F6" s="186"/>
    </row>
    <row r="7" spans="1:6" ht="4.5" customHeight="1">
      <c r="A7" s="174"/>
      <c r="B7" s="177"/>
      <c r="C7" s="183"/>
      <c r="D7" s="180"/>
      <c r="E7" s="180"/>
      <c r="F7" s="186"/>
    </row>
    <row r="8" spans="1:6" ht="6" customHeight="1">
      <c r="A8" s="174"/>
      <c r="B8" s="177"/>
      <c r="C8" s="183"/>
      <c r="D8" s="180"/>
      <c r="E8" s="180"/>
      <c r="F8" s="186"/>
    </row>
    <row r="9" spans="1:6" ht="6" customHeight="1">
      <c r="A9" s="174"/>
      <c r="B9" s="177"/>
      <c r="C9" s="183"/>
      <c r="D9" s="180"/>
      <c r="E9" s="180"/>
      <c r="F9" s="186"/>
    </row>
    <row r="10" spans="1:6" ht="18" customHeight="1">
      <c r="A10" s="175"/>
      <c r="B10" s="178"/>
      <c r="C10" s="184"/>
      <c r="D10" s="181"/>
      <c r="E10" s="181"/>
      <c r="F10" s="187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2.5">
      <c r="A12" s="18" t="s">
        <v>191</v>
      </c>
      <c r="B12" s="19" t="s">
        <v>192</v>
      </c>
      <c r="C12" s="20" t="s">
        <v>150</v>
      </c>
      <c r="D12" s="21">
        <v>132500</v>
      </c>
      <c r="E12" s="21">
        <v>-1036786.7</v>
      </c>
      <c r="F12" s="22" t="s">
        <v>150</v>
      </c>
    </row>
    <row r="13" spans="1:6" ht="12.75">
      <c r="A13" s="23" t="s">
        <v>34</v>
      </c>
      <c r="B13" s="24"/>
      <c r="C13" s="25"/>
      <c r="D13" s="26"/>
      <c r="E13" s="26"/>
      <c r="F13" s="27"/>
    </row>
    <row r="14" spans="1:6" ht="22.5">
      <c r="A14" s="13" t="s">
        <v>193</v>
      </c>
      <c r="B14" s="28" t="s">
        <v>194</v>
      </c>
      <c r="C14" s="29" t="s">
        <v>150</v>
      </c>
      <c r="D14" s="14" t="s">
        <v>47</v>
      </c>
      <c r="E14" s="14" t="s">
        <v>47</v>
      </c>
      <c r="F14" s="15" t="s">
        <v>47</v>
      </c>
    </row>
    <row r="15" spans="1:6" ht="12.75">
      <c r="A15" s="13" t="s">
        <v>195</v>
      </c>
      <c r="B15" s="28" t="s">
        <v>196</v>
      </c>
      <c r="C15" s="29" t="s">
        <v>150</v>
      </c>
      <c r="D15" s="14" t="s">
        <v>47</v>
      </c>
      <c r="E15" s="14" t="s">
        <v>47</v>
      </c>
      <c r="F15" s="15" t="s">
        <v>47</v>
      </c>
    </row>
    <row r="16" spans="1:6" ht="12.75">
      <c r="A16" s="18" t="s">
        <v>197</v>
      </c>
      <c r="B16" s="19" t="s">
        <v>198</v>
      </c>
      <c r="C16" s="20" t="s">
        <v>240</v>
      </c>
      <c r="D16" s="21">
        <v>132500</v>
      </c>
      <c r="E16" s="21">
        <v>-1036786.7</v>
      </c>
      <c r="F16" s="22">
        <v>1169286.7</v>
      </c>
    </row>
    <row r="17" spans="1:6" ht="22.5">
      <c r="A17" s="18" t="s">
        <v>199</v>
      </c>
      <c r="B17" s="19" t="s">
        <v>198</v>
      </c>
      <c r="C17" s="20" t="s">
        <v>205</v>
      </c>
      <c r="D17" s="21">
        <v>132500</v>
      </c>
      <c r="E17" s="21">
        <v>-1036786.7</v>
      </c>
      <c r="F17" s="22">
        <v>1169286.7</v>
      </c>
    </row>
    <row r="18" spans="1:6" ht="45">
      <c r="A18" s="18" t="s">
        <v>200</v>
      </c>
      <c r="B18" s="19" t="s">
        <v>198</v>
      </c>
      <c r="C18" s="20" t="s">
        <v>239</v>
      </c>
      <c r="D18" s="21" t="s">
        <v>47</v>
      </c>
      <c r="E18" s="21" t="s">
        <v>47</v>
      </c>
      <c r="F18" s="22" t="s">
        <v>47</v>
      </c>
    </row>
    <row r="19" spans="1:6" ht="12.75">
      <c r="A19" s="18" t="s">
        <v>201</v>
      </c>
      <c r="B19" s="19" t="s">
        <v>202</v>
      </c>
      <c r="C19" s="20" t="s">
        <v>203</v>
      </c>
      <c r="D19" s="21">
        <v>-9551100</v>
      </c>
      <c r="E19" s="21">
        <v>-4391526.99</v>
      </c>
      <c r="F19" s="22" t="s">
        <v>187</v>
      </c>
    </row>
    <row r="20" spans="1:6" ht="22.5">
      <c r="A20" s="18" t="s">
        <v>204</v>
      </c>
      <c r="B20" s="19" t="s">
        <v>202</v>
      </c>
      <c r="C20" s="20" t="s">
        <v>205</v>
      </c>
      <c r="D20" s="21">
        <v>-9551100</v>
      </c>
      <c r="E20" s="21">
        <v>-4391526.99</v>
      </c>
      <c r="F20" s="22" t="s">
        <v>187</v>
      </c>
    </row>
    <row r="21" spans="1:6" ht="24.75" customHeight="1">
      <c r="A21" s="8" t="s">
        <v>206</v>
      </c>
      <c r="B21" s="9" t="s">
        <v>202</v>
      </c>
      <c r="C21" s="30" t="s">
        <v>207</v>
      </c>
      <c r="D21" s="10">
        <v>-9551100</v>
      </c>
      <c r="E21" s="10">
        <v>-4391526.99</v>
      </c>
      <c r="F21" s="16" t="s">
        <v>187</v>
      </c>
    </row>
    <row r="22" spans="1:6" ht="17.25" customHeight="1">
      <c r="A22" s="18" t="s">
        <v>208</v>
      </c>
      <c r="B22" s="19" t="s">
        <v>209</v>
      </c>
      <c r="C22" s="20" t="s">
        <v>210</v>
      </c>
      <c r="D22" s="21">
        <v>9683600</v>
      </c>
      <c r="E22" s="21">
        <v>3354740.29</v>
      </c>
      <c r="F22" s="22" t="s">
        <v>187</v>
      </c>
    </row>
    <row r="23" spans="1:6" ht="29.25" customHeight="1">
      <c r="A23" s="8" t="s">
        <v>211</v>
      </c>
      <c r="B23" s="9" t="s">
        <v>209</v>
      </c>
      <c r="C23" s="30" t="s">
        <v>212</v>
      </c>
      <c r="D23" s="10">
        <v>9683600</v>
      </c>
      <c r="E23" s="10">
        <v>3354740.29</v>
      </c>
      <c r="F23" s="16" t="s">
        <v>187</v>
      </c>
    </row>
    <row r="24" spans="1:6" ht="12.75" customHeight="1">
      <c r="A24" s="31"/>
      <c r="B24" s="32"/>
      <c r="C24" s="33"/>
      <c r="D24" s="34"/>
      <c r="E24" s="34"/>
      <c r="F24" s="35"/>
    </row>
    <row r="28" spans="1:6" s="82" customFormat="1" ht="23.25" customHeight="1">
      <c r="A28" s="79" t="s">
        <v>229</v>
      </c>
      <c r="B28" s="36"/>
      <c r="C28" s="36" t="s">
        <v>230</v>
      </c>
      <c r="D28" s="81" t="s">
        <v>231</v>
      </c>
      <c r="E28" s="36"/>
      <c r="F28" s="36"/>
    </row>
    <row r="29" spans="1:6" s="82" customFormat="1" ht="12.75">
      <c r="A29" s="79"/>
      <c r="B29" s="36"/>
      <c r="C29" s="83" t="s">
        <v>232</v>
      </c>
      <c r="D29" s="36" t="s">
        <v>233</v>
      </c>
      <c r="E29" s="36"/>
      <c r="F29" s="36"/>
    </row>
    <row r="30" spans="1:6" s="82" customFormat="1" ht="12.75">
      <c r="A30" s="79" t="s">
        <v>234</v>
      </c>
      <c r="B30" s="36"/>
      <c r="C30" s="36" t="s">
        <v>230</v>
      </c>
      <c r="D30" s="81" t="s">
        <v>235</v>
      </c>
      <c r="E30" s="36"/>
      <c r="F30" s="36"/>
    </row>
    <row r="31" spans="1:6" s="82" customFormat="1" ht="12.75">
      <c r="A31" s="79"/>
      <c r="B31" s="36"/>
      <c r="C31" s="83" t="s">
        <v>232</v>
      </c>
      <c r="D31" s="36" t="s">
        <v>233</v>
      </c>
      <c r="E31" s="36"/>
      <c r="F31" s="36"/>
    </row>
    <row r="32" spans="1:6" s="82" customFormat="1" ht="12.75">
      <c r="A32" s="79" t="s">
        <v>236</v>
      </c>
      <c r="B32" s="36"/>
      <c r="C32" s="36" t="s">
        <v>230</v>
      </c>
      <c r="D32" s="81" t="s">
        <v>237</v>
      </c>
      <c r="E32" s="36"/>
      <c r="F32" s="36"/>
    </row>
    <row r="33" spans="1:6" s="82" customFormat="1" ht="12.75">
      <c r="A33" s="79"/>
      <c r="B33" s="36"/>
      <c r="C33" s="83" t="s">
        <v>232</v>
      </c>
      <c r="D33" s="36" t="s">
        <v>233</v>
      </c>
      <c r="E33" s="36"/>
      <c r="F33" s="36"/>
    </row>
    <row r="34" spans="1:6" s="82" customFormat="1" ht="12.75">
      <c r="A34" s="84" t="s">
        <v>238</v>
      </c>
      <c r="B34" s="36"/>
      <c r="C34" s="36"/>
      <c r="D34" s="36"/>
      <c r="E34" s="36"/>
      <c r="F34" s="3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24" right="0.26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rep:2.42.0.55</dc:description>
  <cp:lastModifiedBy>Света</cp:lastModifiedBy>
  <cp:lastPrinted>2017-06-02T09:41:08Z</cp:lastPrinted>
  <dcterms:created xsi:type="dcterms:W3CDTF">2017-05-31T16:41:29Z</dcterms:created>
  <dcterms:modified xsi:type="dcterms:W3CDTF">2017-06-07T07:48:55Z</dcterms:modified>
  <cp:category/>
  <cp:version/>
  <cp:contentType/>
  <cp:contentStatus/>
</cp:coreProperties>
</file>