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2">'Источники'!$A$25</definedName>
    <definedName name="EXPORT_PARAM_SRC_KIND">'ExportParams'!$B$2</definedName>
    <definedName name="EXPORT_SRC_CODE">'ExportParams'!$B$3</definedName>
    <definedName name="EXPORT_SRC_KIND">'ExportParams'!$B$1</definedName>
    <definedName name="FILE_NAME">#REF!</definedName>
    <definedName name="FIO" localSheetId="2">'Источники'!#REF!</definedName>
    <definedName name="FORM_CODE">#REF!</definedName>
    <definedName name="PARAMS">#REF!</definedName>
    <definedName name="PERIOD">#REF!</definedName>
    <definedName name="RANGE_NAMES">#REF!</definedName>
    <definedName name="RBEGIN_1" localSheetId="2">'Источники'!$A$12</definedName>
    <definedName name="REG_DATE">#REF!</definedName>
    <definedName name="REND_1" localSheetId="2">'Источники'!$A$23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2">'Источники'!$A$25:$D$26</definedName>
    <definedName name="SRC_CODE">#REF!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<sst xmlns="http://schemas.openxmlformats.org/spreadsheetml/2006/main" count="859" uniqueCount="417">
  <si>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</si>
  <si>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</si>
  <si>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</si>
  <si>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</si>
  <si>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</si>
  <si>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</si>
  <si>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</si>
  <si>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</si>
  <si>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</si>
  <si>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</si>
  <si>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</si>
  <si>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</si>
  <si>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</si>
  <si>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</si>
  <si>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</si>
  <si>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</si>
  <si>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</si>
  <si>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</si>
  <si>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</si>
  <si>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</si>
  <si>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</si>
  <si>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</si>
  <si>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</si>
  <si>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</si>
  <si>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</si>
  <si>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</si>
  <si>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</si>
  <si>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</si>
  <si>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</si>
  <si>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</si>
  <si>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</si>
  <si>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</si>
  <si>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</si>
  <si>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</si>
  <si>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</si>
  <si>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</si>
  <si>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</si>
  <si>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</si>
  <si>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</si>
  <si>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</si>
  <si>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</si>
  <si>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</si>
  <si>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</si>
  <si>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</si>
  <si>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</si>
  <si>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</si>
  <si>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</si>
  <si>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</si>
  <si>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</si>
  <si>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</si>
  <si>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</si>
  <si>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</si>
  <si>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</si>
  <si>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</si>
  <si>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</si>
  <si>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</si>
  <si>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</si>
  <si>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</si>
  <si>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</si>
  <si>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</si>
  <si>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</si>
  <si>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</si>
  <si>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</si>
  <si>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</si>
  <si>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</si>
  <si>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</si>
  <si>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</si>
  <si>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</si>
  <si>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</si>
  <si>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</si>
  <si>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</si>
  <si>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</si>
  <si>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</si>
  <si>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</si>
  <si>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</si>
  <si>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</si>
  <si>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</si>
  <si>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</si>
  <si>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</si>
  <si>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</si>
  <si>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</si>
  <si>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</si>
  <si>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</si>
  <si>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</si>
  <si>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</si>
  <si>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</si>
  <si>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</si>
  <si>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</si>
  <si>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</si>
  <si>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</si>
  <si>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</si>
  <si>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</si>
  <si>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</si>
  <si>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</si>
  <si>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</si>
  <si>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</si>
  <si>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</si>
  <si>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</si>
  <si>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</si>
  <si>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</si>
  <si>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</si>
  <si>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</si>
  <si>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</si>
  <si>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</si>
  <si>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</si>
  <si>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</si>
  <si>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</si>
  <si>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</si>
  <si>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</si>
  <si>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</si>
  <si>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</si>
  <si>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</si>
  <si>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</si>
  <si>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</si>
  <si>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</si>
  <si>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</si>
  <si>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</si>
  <si>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</si>
  <si>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</si>
  <si>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</si>
  <si>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</si>
  <si>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</si>
  <si>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</si>
  <si>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</si>
  <si>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</si>
  <si>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</si>
  <si>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</si>
  <si>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</si>
  <si>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</si>
  <si>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</si>
  <si>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</si>
  <si>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</si>
  <si>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</si>
  <si>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</si>
  <si>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</si>
  <si>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</si>
  <si>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</si>
  <si>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</si>
  <si>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Расходы бюджета - всего</t>
  </si>
  <si>
    <t>200</t>
  </si>
  <si>
    <t>x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</si>
  <si>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</si>
  <si>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</si>
  <si>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</si>
  <si>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</si>
  <si>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</si>
  <si>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</si>
  <si>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</si>
  <si>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</si>
  <si>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</si>
  <si>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</si>
  <si>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</si>
  <si>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</si>
  <si>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</si>
  <si>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</si>
  <si>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</si>
  <si>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</si>
  <si>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</si>
  <si>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</si>
  <si>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</si>
  <si>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 xml:space="preserve">951 0104 2210000190 100 </t>
  </si>
  <si>
    <t xml:space="preserve">951 0104 2210000190 122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</si>
  <si>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</si>
  <si>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</si>
  <si>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 для обеспечения государственных (муниципальных) нужд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</si>
  <si>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</si>
  <si>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</si>
  <si>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</si>
  <si>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</si>
  <si>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</si>
  <si>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</si>
  <si>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</si>
  <si>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</si>
  <si>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</si>
  <si>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</si>
  <si>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</si>
  <si>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</si>
  <si>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</si>
  <si>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</si>
  <si>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</si>
  <si>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</si>
  <si>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</si>
  <si>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</si>
  <si>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</si>
  <si>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</si>
  <si>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</si>
  <si>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</si>
  <si>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</si>
  <si>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</si>
  <si>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</si>
  <si>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</si>
  <si>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</si>
  <si>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</si>
  <si>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</si>
  <si>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</si>
  <si>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</si>
  <si>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</si>
  <si>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</si>
  <si>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</si>
  <si>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</si>
  <si>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</si>
  <si>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</si>
  <si>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</si>
  <si>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</si>
  <si>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</si>
  <si>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</si>
  <si>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</si>
  <si>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</si>
  <si>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</si>
  <si>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</si>
  <si>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</si>
  <si>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</si>
  <si>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</si>
  <si>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</si>
  <si>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</si>
  <si>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</si>
  <si>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</si>
  <si>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</si>
  <si>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</si>
  <si>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преступности»</t>
  </si>
  <si>
    <t xml:space="preserve">951 0309 0900000000 000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</si>
  <si>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противодействие преступности»</t>
  </si>
  <si>
    <t xml:space="preserve">951 0309 0910000000 000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</si>
  <si>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</si>
  <si>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</si>
  <si>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</si>
  <si>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</si>
  <si>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</si>
  <si>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</si>
  <si>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</si>
  <si>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</si>
  <si>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</si>
  <si>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</si>
  <si>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</si>
  <si>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</si>
  <si>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«Защита населения от чрезвычайных ситуаций»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</si>
  <si>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</si>
  <si>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</si>
  <si>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</si>
  <si>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</si>
  <si>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</si>
  <si>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</si>
  <si>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</si>
  <si>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</si>
  <si>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</si>
  <si>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Мероприятия по модернизации и поддержанию в готовности системы оповещения населения Алексеевского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</si>
  <si>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951 0309 1020021630 000 </t>
  </si>
  <si>
    <t xml:space="preserve">951 0309 1020021630 200 </t>
  </si>
  <si>
    <t xml:space="preserve">951 0309 1020021630 244 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</si>
  <si>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</si>
  <si>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</si>
  <si>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</si>
  <si>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</si>
  <si>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</si>
  <si>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</si>
  <si>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 xml:space="preserve">951 0500 0000000000 000 </t>
  </si>
  <si>
    <t>Жилищное хозяйство</t>
  </si>
  <si>
    <t xml:space="preserve">951 0501 0000000000 000 </t>
  </si>
  <si>
    <t xml:space="preserve">951 0501 9900000000 000 </t>
  </si>
  <si>
    <t xml:space="preserve">951 0501 9990000000 000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</si>
  <si>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</si>
  <si>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951 0501 9990023310 000 </t>
  </si>
  <si>
    <t xml:space="preserve">951 0501 9990023310 200 </t>
  </si>
  <si>
    <t xml:space="preserve">951 0501 9990023310 244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</si>
  <si>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</si>
  <si>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</si>
  <si>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</si>
  <si>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</si>
  <si>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</si>
  <si>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</si>
  <si>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</si>
  <si>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</si>
  <si>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</si>
  <si>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</si>
  <si>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Мероприятия по обеспечению содержания имущества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</si>
  <si>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951 0502 0710090210 000 </t>
  </si>
  <si>
    <t xml:space="preserve">951 0502 0710090210 800 </t>
  </si>
  <si>
    <t>Уплата налога на имущество организаций и земельного налога</t>
  </si>
  <si>
    <t xml:space="preserve">951 0502 0710090210 851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</si>
  <si>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</si>
  <si>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</si>
  <si>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</si>
  <si>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</si>
  <si>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</si>
  <si>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</si>
  <si>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</si>
  <si>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</si>
  <si>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951 0503 0720021420 244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</si>
  <si>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</si>
  <si>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</si>
  <si>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</si>
  <si>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</si>
  <si>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</si>
  <si>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</si>
  <si>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</si>
  <si>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951 0503 0720021440 244 </t>
  </si>
  <si>
    <t xml:space="preserve">951 0503 0720090210 000 </t>
  </si>
  <si>
    <t xml:space="preserve">951 0503 0720090210 800 </t>
  </si>
  <si>
    <t xml:space="preserve">951 0503 0720090210 851 </t>
  </si>
  <si>
    <t xml:space="preserve">951 0503 0900000000 000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</si>
  <si>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</si>
  <si>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951 0503 0930000000 000 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</si>
  <si>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</si>
  <si>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951 0503 0930021570 000 </t>
  </si>
  <si>
    <t xml:space="preserve">951 0503 0930021570 200 </t>
  </si>
  <si>
    <t xml:space="preserve">951 0503 0930021570 244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</si>
  <si>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</si>
  <si>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</si>
  <si>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</si>
  <si>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</si>
  <si>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</si>
  <si>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</si>
  <si>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</si>
  <si>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</si>
  <si>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</si>
  <si>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</si>
  <si>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</si>
  <si>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</si>
  <si>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</si>
  <si>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</si>
  <si>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</si>
  <si>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</si>
  <si>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</si>
  <si>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</si>
  <si>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951 0605 1210021800 244 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</si>
  <si>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</si>
  <si>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</si>
  <si>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</si>
  <si>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</si>
  <si>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</si>
  <si>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</si>
  <si>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</si>
  <si>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</si>
  <si>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</si>
  <si>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</si>
  <si>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</si>
  <si>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</si>
  <si>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</si>
  <si>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"Организация досуга" муниципальной программы  "Развитие культуры"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</si>
  <si>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</si>
  <si>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</si>
  <si>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</si>
  <si>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</si>
  <si>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</si>
  <si>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</si>
  <si>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</si>
  <si>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</si>
  <si>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</si>
  <si>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951 0801 1120000590 244 </t>
  </si>
  <si>
    <t xml:space="preserve">951 0801 1120000590 800 </t>
  </si>
  <si>
    <t xml:space="preserve">951 0801 1120000590 852 </t>
  </si>
  <si>
    <t xml:space="preserve">951 0801 1120000590 853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</si>
  <si>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</si>
  <si>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</si>
  <si>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</si>
  <si>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951 0801 1120090210 851 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</si>
  <si>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</si>
  <si>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</si>
  <si>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</si>
  <si>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</si>
  <si>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</si>
  <si>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</si>
  <si>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</si>
  <si>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</si>
  <si>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</si>
  <si>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</si>
  <si>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</si>
  <si>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</si>
  <si>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</si>
  <si>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</si>
  <si>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</si>
  <si>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</si>
  <si>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</si>
  <si>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</si>
  <si>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</si>
  <si>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</si>
  <si>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</si>
  <si>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</si>
  <si>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</si>
  <si>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</si>
  <si>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</si>
  <si>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</si>
  <si>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</si>
  <si>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</si>
  <si>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</si>
  <si>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</si>
  <si>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</si>
  <si>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</si>
  <si>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</si>
  <si>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</si>
  <si>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</si>
  <si>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</si>
  <si>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</si>
  <si>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</si>
  <si>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</si>
  <si>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</si>
  <si>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58021-01</t>
  </si>
  <si>
    <t>Глава Администрации Алексеевского сельского поселения</t>
  </si>
  <si>
    <t>___________________________</t>
  </si>
  <si>
    <t>Т.М.Шахназарян</t>
  </si>
  <si>
    <t>(подпись)</t>
  </si>
  <si>
    <t xml:space="preserve"> (расшифровка подписи)</t>
  </si>
  <si>
    <t>Начальник сектора экономики и финансов</t>
  </si>
  <si>
    <t>Н.А.Смирнова</t>
  </si>
  <si>
    <t>Главный специалист</t>
  </si>
  <si>
    <t>С.Д.Костюченко</t>
  </si>
  <si>
    <t xml:space="preserve">       "03" марта 2017 г.</t>
  </si>
  <si>
    <t>951 01060000000000000</t>
  </si>
  <si>
    <t>95101000000000000000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</si>
  <si>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</si>
  <si>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</si>
  <si>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</si>
  <si>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</si>
  <si>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</si>
  <si>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</si>
  <si>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</si>
  <si>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Физическая культура и спорт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</si>
</sst>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1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Continuous"/>
    </xf>
    <xf numFmtId="0" fontId="4" fillId="0" borderId="0" xfId="0" applyFont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 horizontal="left"/>
    </xf>
    <xf numFmtId="49" fontId="4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49" fontId="4" fillId="0" borderId="26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165" fontId="4" fillId="0" borderId="29" xfId="0" applyNumberFormat="1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35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36" xfId="0" applyFont="1" applyBorder="1" applyAlignment="1">
      <alignment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left" wrapText="1"/>
    </xf>
    <xf numFmtId="49" fontId="3" fillId="0" borderId="38" xfId="0" applyNumberFormat="1" applyFont="1" applyBorder="1" applyAlignment="1">
      <alignment horizontal="center" wrapText="1"/>
    </xf>
    <xf numFmtId="49" fontId="3" fillId="0" borderId="31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right"/>
    </xf>
    <xf numFmtId="4" fontId="3" fillId="0" borderId="31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49" fontId="4" fillId="0" borderId="23" xfId="0" applyNumberFormat="1" applyFont="1" applyBorder="1" applyAlignment="1">
      <alignment horizontal="center" wrapText="1"/>
    </xf>
    <xf numFmtId="4" fontId="4" fillId="0" borderId="21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right"/>
    </xf>
    <xf numFmtId="165" fontId="4" fillId="0" borderId="19" xfId="0" applyNumberFormat="1" applyFont="1" applyBorder="1" applyAlignment="1">
      <alignment horizontal="left" wrapText="1"/>
    </xf>
    <xf numFmtId="0" fontId="4" fillId="0" borderId="40" xfId="0" applyFont="1" applyBorder="1" applyAlignment="1">
      <alignment wrapText="1"/>
    </xf>
    <xf numFmtId="0" fontId="4" fillId="0" borderId="41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1" xfId="0" applyFont="1" applyBorder="1" applyAlignment="1">
      <alignment horizontal="right"/>
    </xf>
    <xf numFmtId="49" fontId="4" fillId="0" borderId="39" xfId="0" applyNumberFormat="1" applyFont="1" applyBorder="1" applyAlignment="1">
      <alignment horizontal="left" wrapText="1"/>
    </xf>
    <xf numFmtId="49" fontId="4" fillId="0" borderId="42" xfId="0" applyNumberFormat="1" applyFont="1" applyBorder="1" applyAlignment="1">
      <alignment horizontal="center" wrapText="1"/>
    </xf>
    <xf numFmtId="49" fontId="4" fillId="0" borderId="43" xfId="0" applyNumberFormat="1" applyFont="1" applyBorder="1" applyAlignment="1">
      <alignment horizontal="center"/>
    </xf>
    <xf numFmtId="4" fontId="4" fillId="0" borderId="44" xfId="0" applyNumberFormat="1" applyFont="1" applyBorder="1" applyAlignment="1">
      <alignment horizontal="right"/>
    </xf>
    <xf numFmtId="4" fontId="4" fillId="0" borderId="45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49" fontId="4" fillId="0" borderId="35" xfId="0" applyNumberFormat="1" applyFont="1" applyBorder="1" applyAlignment="1">
      <alignment/>
    </xf>
    <xf numFmtId="0" fontId="4" fillId="0" borderId="35" xfId="0" applyFont="1" applyBorder="1" applyAlignment="1">
      <alignment/>
    </xf>
    <xf numFmtId="49" fontId="3" fillId="0" borderId="46" xfId="0" applyNumberFormat="1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 wrapText="1"/>
    </xf>
    <xf numFmtId="4" fontId="3" fillId="0" borderId="22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0" fontId="4" fillId="0" borderId="47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0" fontId="4" fillId="0" borderId="48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wrapText="1"/>
    </xf>
    <xf numFmtId="49" fontId="3" fillId="33" borderId="29" xfId="0" applyNumberFormat="1" applyFont="1" applyFill="1" applyBorder="1" applyAlignment="1">
      <alignment horizontal="left" wrapText="1"/>
    </xf>
    <xf numFmtId="49" fontId="3" fillId="33" borderId="38" xfId="0" applyNumberFormat="1" applyFont="1" applyFill="1" applyBorder="1" applyAlignment="1">
      <alignment horizontal="center" wrapText="1"/>
    </xf>
    <xf numFmtId="49" fontId="3" fillId="33" borderId="31" xfId="0" applyNumberFormat="1" applyFont="1" applyFill="1" applyBorder="1" applyAlignment="1">
      <alignment horizontal="center"/>
    </xf>
    <xf numFmtId="4" fontId="3" fillId="33" borderId="32" xfId="0" applyNumberFormat="1" applyFont="1" applyFill="1" applyBorder="1" applyAlignment="1">
      <alignment horizontal="right"/>
    </xf>
    <xf numFmtId="4" fontId="3" fillId="33" borderId="31" xfId="0" applyNumberFormat="1" applyFont="1" applyFill="1" applyBorder="1" applyAlignment="1">
      <alignment horizontal="right"/>
    </xf>
    <xf numFmtId="4" fontId="3" fillId="33" borderId="33" xfId="0" applyNumberFormat="1" applyFont="1" applyFill="1" applyBorder="1" applyAlignment="1">
      <alignment horizontal="right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wrapText="1"/>
    </xf>
    <xf numFmtId="49" fontId="4" fillId="0" borderId="4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3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H25" sqref="H25"/>
    </sheetView>
  </sheetViews>
  <sheetFormatPr defaultColWidth="9.00390625" defaultRowHeight="12.75"/>
  <cols>
    <col min="1" max="1" width="50.375" style="7" customWidth="1"/>
    <col min="2" max="2" width="6.125" style="2" customWidth="1"/>
    <col min="3" max="3" width="29.25390625" style="2" customWidth="1"/>
    <col min="4" max="4" width="21.00390625" style="2" customWidth="1"/>
    <col min="5" max="13" width="18.75390625" style="2" customWidth="1"/>
    <col min="14" max="16384" width="9.125" style="2" customWidth="1"/>
  </cols>
  <sheetData>
    <row r="1" spans="1:13" ht="16.5" customHeight="1">
      <c r="A1" s="128"/>
      <c r="B1" s="128"/>
      <c r="C1" s="128"/>
      <c r="D1" s="128"/>
      <c r="F1" s="3"/>
      <c r="G1" s="3"/>
      <c r="H1" s="3"/>
      <c r="I1" s="3"/>
      <c r="J1" s="3"/>
      <c r="K1" s="3"/>
      <c r="L1" s="3"/>
      <c r="M1" s="3"/>
    </row>
    <row r="2" spans="1:13" ht="16.5" customHeight="1" thickBot="1">
      <c r="A2" s="129" t="s">
        <v>27</v>
      </c>
      <c r="B2" s="129"/>
      <c r="C2" s="129"/>
      <c r="D2" s="129"/>
      <c r="E2" s="4"/>
      <c r="F2" s="5" t="s">
        <v>3</v>
      </c>
      <c r="G2" s="6"/>
      <c r="H2" s="6"/>
      <c r="I2" s="6"/>
      <c r="J2" s="6"/>
      <c r="K2" s="6"/>
      <c r="L2" s="6"/>
      <c r="M2" s="6"/>
    </row>
    <row r="3" spans="1:13" ht="12.75">
      <c r="A3" s="8"/>
      <c r="B3" s="9"/>
      <c r="C3" s="9"/>
      <c r="D3" s="10"/>
      <c r="E3" s="11" t="s">
        <v>9</v>
      </c>
      <c r="F3" s="12" t="s">
        <v>16</v>
      </c>
      <c r="G3" s="13"/>
      <c r="H3" s="13"/>
      <c r="I3" s="13"/>
      <c r="J3" s="13"/>
      <c r="K3" s="13"/>
      <c r="L3" s="13"/>
      <c r="M3" s="14"/>
    </row>
    <row r="4" spans="1:13" ht="14.25" customHeight="1">
      <c r="A4" s="130" t="s">
        <v>31</v>
      </c>
      <c r="B4" s="130"/>
      <c r="C4" s="130"/>
      <c r="D4" s="130"/>
      <c r="E4" s="4" t="s">
        <v>8</v>
      </c>
      <c r="F4" s="16" t="s">
        <v>32</v>
      </c>
      <c r="G4" s="17"/>
      <c r="H4" s="17"/>
      <c r="I4" s="17"/>
      <c r="J4" s="17"/>
      <c r="K4" s="17"/>
      <c r="L4" s="17"/>
      <c r="M4" s="17"/>
    </row>
    <row r="5" spans="1:13" ht="12.75">
      <c r="A5" s="8"/>
      <c r="B5" s="9"/>
      <c r="C5" s="9"/>
      <c r="D5" s="10"/>
      <c r="E5" s="4" t="s">
        <v>6</v>
      </c>
      <c r="F5" s="18" t="s">
        <v>37</v>
      </c>
      <c r="G5" s="13"/>
      <c r="H5" s="13"/>
      <c r="I5" s="13"/>
      <c r="J5" s="13"/>
      <c r="K5" s="13"/>
      <c r="L5" s="13"/>
      <c r="M5" s="13"/>
    </row>
    <row r="6" spans="1:13" ht="12.75">
      <c r="A6" s="8" t="s">
        <v>22</v>
      </c>
      <c r="B6" s="131" t="s">
        <v>33</v>
      </c>
      <c r="C6" s="132"/>
      <c r="D6" s="132"/>
      <c r="E6" s="4" t="s">
        <v>23</v>
      </c>
      <c r="F6" s="18" t="s">
        <v>38</v>
      </c>
      <c r="G6" s="13"/>
      <c r="H6" s="13"/>
      <c r="I6" s="13"/>
      <c r="J6" s="13"/>
      <c r="K6" s="13"/>
      <c r="L6" s="13"/>
      <c r="M6" s="13"/>
    </row>
    <row r="7" spans="1:13" ht="12.75">
      <c r="A7" s="8" t="s">
        <v>14</v>
      </c>
      <c r="B7" s="133" t="s">
        <v>34</v>
      </c>
      <c r="C7" s="133"/>
      <c r="D7" s="133"/>
      <c r="E7" s="4" t="s">
        <v>29</v>
      </c>
      <c r="F7" s="19" t="s">
        <v>39</v>
      </c>
      <c r="G7" s="13"/>
      <c r="H7" s="13"/>
      <c r="I7" s="13"/>
      <c r="J7" s="13"/>
      <c r="K7" s="13"/>
      <c r="L7" s="13"/>
      <c r="M7" s="13"/>
    </row>
    <row r="8" spans="1:13" ht="12.75">
      <c r="A8" s="8" t="s">
        <v>35</v>
      </c>
      <c r="B8" s="9"/>
      <c r="C8" s="9"/>
      <c r="D8" s="10"/>
      <c r="E8" s="4"/>
      <c r="F8" s="20" t="s">
        <v>30</v>
      </c>
      <c r="G8" s="14"/>
      <c r="H8" s="14"/>
      <c r="I8" s="14"/>
      <c r="J8" s="14"/>
      <c r="K8" s="14"/>
      <c r="L8" s="14"/>
      <c r="M8" s="14"/>
    </row>
    <row r="9" spans="1:13" ht="13.5" thickBot="1">
      <c r="A9" s="8" t="s">
        <v>36</v>
      </c>
      <c r="B9" s="9"/>
      <c r="C9" s="21"/>
      <c r="D9" s="10"/>
      <c r="E9" s="4" t="s">
        <v>7</v>
      </c>
      <c r="F9" s="22" t="s">
        <v>0</v>
      </c>
      <c r="G9" s="13"/>
      <c r="H9" s="13"/>
      <c r="I9" s="13"/>
      <c r="J9" s="13"/>
      <c r="K9" s="13"/>
      <c r="L9" s="13"/>
      <c r="M9" s="14"/>
    </row>
    <row r="10" spans="1:13" ht="20.25" customHeight="1" thickBot="1">
      <c r="A10" s="134" t="s">
        <v>20</v>
      </c>
      <c r="B10" s="134"/>
      <c r="C10" s="134"/>
      <c r="D10" s="134"/>
      <c r="E10" s="23"/>
      <c r="F10" s="24"/>
      <c r="G10" s="24"/>
      <c r="H10" s="24"/>
      <c r="I10" s="24"/>
      <c r="J10" s="24"/>
      <c r="K10" s="24"/>
      <c r="L10" s="24"/>
      <c r="M10" s="24"/>
    </row>
    <row r="11" spans="1:13" ht="3.75" customHeight="1">
      <c r="A11" s="116" t="s">
        <v>4</v>
      </c>
      <c r="B11" s="119" t="s">
        <v>11</v>
      </c>
      <c r="C11" s="119" t="s">
        <v>24</v>
      </c>
      <c r="D11" s="122" t="s">
        <v>17</v>
      </c>
      <c r="E11" s="122" t="s">
        <v>12</v>
      </c>
      <c r="F11" s="125" t="s">
        <v>15</v>
      </c>
      <c r="G11" s="25"/>
      <c r="H11" s="25"/>
      <c r="I11" s="25"/>
      <c r="J11" s="25"/>
      <c r="K11" s="25"/>
      <c r="L11" s="25"/>
      <c r="M11" s="25"/>
    </row>
    <row r="12" spans="1:13" ht="3" customHeight="1">
      <c r="A12" s="117"/>
      <c r="B12" s="120"/>
      <c r="C12" s="120"/>
      <c r="D12" s="123"/>
      <c r="E12" s="123"/>
      <c r="F12" s="126"/>
      <c r="G12" s="25"/>
      <c r="H12" s="25"/>
      <c r="I12" s="25"/>
      <c r="J12" s="25"/>
      <c r="K12" s="25"/>
      <c r="L12" s="25"/>
      <c r="M12" s="25"/>
    </row>
    <row r="13" spans="1:13" ht="3" customHeight="1">
      <c r="A13" s="117"/>
      <c r="B13" s="120"/>
      <c r="C13" s="120"/>
      <c r="D13" s="123"/>
      <c r="E13" s="123"/>
      <c r="F13" s="126"/>
      <c r="G13" s="25"/>
      <c r="H13" s="25"/>
      <c r="I13" s="25"/>
      <c r="J13" s="25"/>
      <c r="K13" s="25"/>
      <c r="L13" s="25"/>
      <c r="M13" s="25"/>
    </row>
    <row r="14" spans="1:13" ht="3" customHeight="1">
      <c r="A14" s="117"/>
      <c r="B14" s="120"/>
      <c r="C14" s="120"/>
      <c r="D14" s="123"/>
      <c r="E14" s="123"/>
      <c r="F14" s="126"/>
      <c r="G14" s="25"/>
      <c r="H14" s="25"/>
      <c r="I14" s="25"/>
      <c r="J14" s="25"/>
      <c r="K14" s="25"/>
      <c r="L14" s="25"/>
      <c r="M14" s="25"/>
    </row>
    <row r="15" spans="1:13" ht="3" customHeight="1">
      <c r="A15" s="117"/>
      <c r="B15" s="120"/>
      <c r="C15" s="120"/>
      <c r="D15" s="123"/>
      <c r="E15" s="123"/>
      <c r="F15" s="126"/>
      <c r="G15" s="25"/>
      <c r="H15" s="25"/>
      <c r="I15" s="25"/>
      <c r="J15" s="25"/>
      <c r="K15" s="25"/>
      <c r="L15" s="25"/>
      <c r="M15" s="25"/>
    </row>
    <row r="16" spans="1:13" ht="3" customHeight="1">
      <c r="A16" s="117"/>
      <c r="B16" s="120"/>
      <c r="C16" s="120"/>
      <c r="D16" s="123"/>
      <c r="E16" s="123"/>
      <c r="F16" s="126"/>
      <c r="G16" s="25"/>
      <c r="H16" s="25"/>
      <c r="I16" s="25"/>
      <c r="J16" s="25"/>
      <c r="K16" s="25"/>
      <c r="L16" s="25"/>
      <c r="M16" s="25"/>
    </row>
    <row r="17" spans="1:13" ht="23.25" customHeight="1">
      <c r="A17" s="118"/>
      <c r="B17" s="121"/>
      <c r="C17" s="121"/>
      <c r="D17" s="124"/>
      <c r="E17" s="124"/>
      <c r="F17" s="127"/>
      <c r="G17" s="25"/>
      <c r="H17" s="25"/>
      <c r="I17" s="25"/>
      <c r="J17" s="25"/>
      <c r="K17" s="25"/>
      <c r="L17" s="25"/>
      <c r="M17" s="25"/>
    </row>
    <row r="18" spans="1:13" ht="12" customHeight="1" thickBot="1">
      <c r="A18" s="26">
        <v>1</v>
      </c>
      <c r="B18" s="27">
        <v>2</v>
      </c>
      <c r="C18" s="28">
        <v>3</v>
      </c>
      <c r="D18" s="29" t="s">
        <v>1</v>
      </c>
      <c r="E18" s="30" t="s">
        <v>2</v>
      </c>
      <c r="F18" s="31" t="s">
        <v>13</v>
      </c>
      <c r="G18" s="32"/>
      <c r="H18" s="32"/>
      <c r="I18" s="32"/>
      <c r="J18" s="32"/>
      <c r="K18" s="32"/>
      <c r="L18" s="32"/>
      <c r="M18" s="32"/>
    </row>
    <row r="19" spans="1:13" ht="12.75">
      <c r="A19" s="33" t="s">
        <v>5</v>
      </c>
      <c r="B19" s="34" t="s">
        <v>10</v>
      </c>
      <c r="C19" s="35" t="s">
        <v>40</v>
      </c>
      <c r="D19" s="36">
        <v>8668000</v>
      </c>
      <c r="E19" s="37">
        <v>1512521.96</v>
      </c>
      <c r="F19" s="36">
        <f>IF(OR(D19="-",E19&gt;=D19),"-",D19-IF(E19="-",0,E19))</f>
        <v>7155478.04</v>
      </c>
      <c r="G19" s="38"/>
      <c r="H19" s="38"/>
      <c r="I19" s="38"/>
      <c r="J19" s="38"/>
      <c r="K19" s="38"/>
      <c r="L19" s="38"/>
      <c r="M19" s="38"/>
    </row>
    <row r="20" spans="1:13" ht="12.75">
      <c r="A20" s="39" t="s">
        <v>41</v>
      </c>
      <c r="B20" s="40"/>
      <c r="C20" s="41"/>
      <c r="D20" s="42"/>
      <c r="E20" s="42"/>
      <c r="F20" s="43"/>
      <c r="G20" s="38"/>
      <c r="H20" s="38"/>
      <c r="I20" s="38"/>
      <c r="J20" s="38"/>
      <c r="K20" s="38"/>
      <c r="L20" s="38"/>
      <c r="M20" s="38"/>
    </row>
    <row r="21" spans="1:13" ht="12.75">
      <c r="A21" s="44" t="s">
        <v>42</v>
      </c>
      <c r="B21" s="45" t="s">
        <v>10</v>
      </c>
      <c r="C21" s="46" t="s">
        <v>43</v>
      </c>
      <c r="D21" s="47">
        <v>4130400</v>
      </c>
      <c r="E21" s="47">
        <v>178996.96</v>
      </c>
      <c r="F21" s="48">
        <f aca="true" t="shared" si="0" ref="F21:F69">IF(OR(D21="-",E21&gt;=D21),"-",D21-IF(E21="-",0,E21))</f>
        <v>3951403.04</v>
      </c>
      <c r="G21" s="38"/>
      <c r="H21" s="38"/>
      <c r="I21" s="38"/>
      <c r="J21" s="38"/>
      <c r="K21" s="38"/>
      <c r="L21" s="38"/>
      <c r="M21" s="38"/>
    </row>
    <row r="22" spans="1:13" ht="12.75">
      <c r="A22" s="44" t="s">
        <v>44</v>
      </c>
      <c r="B22" s="45" t="s">
        <v>10</v>
      </c>
      <c r="C22" s="46" t="s">
        <v>45</v>
      </c>
      <c r="D22" s="47">
        <v>687100</v>
      </c>
      <c r="E22" s="47">
        <v>50489.15</v>
      </c>
      <c r="F22" s="48">
        <f t="shared" si="0"/>
        <v>636610.85</v>
      </c>
      <c r="G22" s="38"/>
      <c r="H22" s="38"/>
      <c r="I22" s="38"/>
      <c r="J22" s="38"/>
      <c r="K22" s="38"/>
      <c r="L22" s="38"/>
      <c r="M22" s="38"/>
    </row>
    <row r="23" spans="1:13" ht="12.75">
      <c r="A23" s="44" t="s">
        <v>46</v>
      </c>
      <c r="B23" s="45" t="s">
        <v>10</v>
      </c>
      <c r="C23" s="46" t="s">
        <v>47</v>
      </c>
      <c r="D23" s="47">
        <v>687100</v>
      </c>
      <c r="E23" s="47">
        <v>50489.15</v>
      </c>
      <c r="F23" s="48">
        <f t="shared" si="0"/>
        <v>636610.85</v>
      </c>
      <c r="G23" s="38"/>
      <c r="H23" s="38"/>
      <c r="I23" s="38"/>
      <c r="J23" s="38"/>
      <c r="K23" s="38"/>
      <c r="L23" s="38"/>
      <c r="M23" s="38"/>
    </row>
    <row r="24" spans="1:13" ht="63.75">
      <c r="A24" s="44" t="s">
        <v>48</v>
      </c>
      <c r="B24" s="45" t="s">
        <v>10</v>
      </c>
      <c r="C24" s="46" t="s">
        <v>49</v>
      </c>
      <c r="D24" s="47">
        <v>687100</v>
      </c>
      <c r="E24" s="47">
        <v>45446.45</v>
      </c>
      <c r="F24" s="48">
        <f t="shared" si="0"/>
        <v>641653.55</v>
      </c>
      <c r="G24" s="38"/>
      <c r="H24" s="38"/>
      <c r="I24" s="38"/>
      <c r="J24" s="38"/>
      <c r="K24" s="38"/>
      <c r="L24" s="38"/>
      <c r="M24" s="38"/>
    </row>
    <row r="25" spans="1:13" ht="89.25">
      <c r="A25" s="49" t="s">
        <v>50</v>
      </c>
      <c r="B25" s="45" t="s">
        <v>10</v>
      </c>
      <c r="C25" s="46" t="s">
        <v>51</v>
      </c>
      <c r="D25" s="47">
        <v>687100</v>
      </c>
      <c r="E25" s="47">
        <v>45333.12</v>
      </c>
      <c r="F25" s="48">
        <f t="shared" si="0"/>
        <v>641766.88</v>
      </c>
      <c r="G25" s="38"/>
      <c r="H25" s="38"/>
      <c r="I25" s="38"/>
      <c r="J25" s="38"/>
      <c r="K25" s="38"/>
      <c r="L25" s="38"/>
      <c r="M25" s="38"/>
    </row>
    <row r="26" spans="1:13" ht="102">
      <c r="A26" s="49" t="s">
        <v>52</v>
      </c>
      <c r="B26" s="45" t="s">
        <v>10</v>
      </c>
      <c r="C26" s="46" t="s">
        <v>53</v>
      </c>
      <c r="D26" s="47" t="s">
        <v>54</v>
      </c>
      <c r="E26" s="47">
        <v>113.33</v>
      </c>
      <c r="F26" s="48" t="str">
        <f t="shared" si="0"/>
        <v>-</v>
      </c>
      <c r="G26" s="38"/>
      <c r="H26" s="38"/>
      <c r="I26" s="38"/>
      <c r="J26" s="38"/>
      <c r="K26" s="38"/>
      <c r="L26" s="38"/>
      <c r="M26" s="38"/>
    </row>
    <row r="27" spans="1:13" ht="38.25">
      <c r="A27" s="44" t="s">
        <v>55</v>
      </c>
      <c r="B27" s="45" t="s">
        <v>10</v>
      </c>
      <c r="C27" s="46" t="s">
        <v>56</v>
      </c>
      <c r="D27" s="47" t="s">
        <v>54</v>
      </c>
      <c r="E27" s="47">
        <v>5042.7</v>
      </c>
      <c r="F27" s="48" t="str">
        <f t="shared" si="0"/>
        <v>-</v>
      </c>
      <c r="G27" s="38"/>
      <c r="H27" s="38"/>
      <c r="I27" s="38"/>
      <c r="J27" s="38"/>
      <c r="K27" s="38"/>
      <c r="L27" s="38"/>
      <c r="M27" s="38"/>
    </row>
    <row r="28" spans="1:13" ht="63.75">
      <c r="A28" s="44" t="s">
        <v>57</v>
      </c>
      <c r="B28" s="45" t="s">
        <v>10</v>
      </c>
      <c r="C28" s="46" t="s">
        <v>58</v>
      </c>
      <c r="D28" s="47" t="s">
        <v>54</v>
      </c>
      <c r="E28" s="47">
        <v>4952.7</v>
      </c>
      <c r="F28" s="48" t="str">
        <f t="shared" si="0"/>
        <v>-</v>
      </c>
      <c r="G28" s="38"/>
      <c r="H28" s="38"/>
      <c r="I28" s="38"/>
      <c r="J28" s="38"/>
      <c r="K28" s="38"/>
      <c r="L28" s="38"/>
      <c r="M28" s="38"/>
    </row>
    <row r="29" spans="1:13" ht="76.5">
      <c r="A29" s="44" t="s">
        <v>59</v>
      </c>
      <c r="B29" s="45" t="s">
        <v>10</v>
      </c>
      <c r="C29" s="46" t="s">
        <v>60</v>
      </c>
      <c r="D29" s="47" t="s">
        <v>54</v>
      </c>
      <c r="E29" s="47">
        <v>90</v>
      </c>
      <c r="F29" s="48" t="str">
        <f t="shared" si="0"/>
        <v>-</v>
      </c>
      <c r="G29" s="38"/>
      <c r="H29" s="38"/>
      <c r="I29" s="38"/>
      <c r="J29" s="38"/>
      <c r="K29" s="38"/>
      <c r="L29" s="38"/>
      <c r="M29" s="38"/>
    </row>
    <row r="30" spans="1:13" ht="12.75">
      <c r="A30" s="44" t="s">
        <v>61</v>
      </c>
      <c r="B30" s="45" t="s">
        <v>10</v>
      </c>
      <c r="C30" s="46" t="s">
        <v>62</v>
      </c>
      <c r="D30" s="47">
        <v>187700</v>
      </c>
      <c r="E30" s="47" t="s">
        <v>54</v>
      </c>
      <c r="F30" s="48" t="str">
        <f t="shared" si="0"/>
        <v>-</v>
      </c>
      <c r="G30" s="38"/>
      <c r="H30" s="38"/>
      <c r="I30" s="38"/>
      <c r="J30" s="38"/>
      <c r="K30" s="38"/>
      <c r="L30" s="38"/>
      <c r="M30" s="38"/>
    </row>
    <row r="31" spans="1:13" ht="12.75">
      <c r="A31" s="44" t="s">
        <v>63</v>
      </c>
      <c r="B31" s="45" t="s">
        <v>10</v>
      </c>
      <c r="C31" s="46" t="s">
        <v>64</v>
      </c>
      <c r="D31" s="47">
        <v>187700</v>
      </c>
      <c r="E31" s="47" t="s">
        <v>54</v>
      </c>
      <c r="F31" s="48" t="str">
        <f t="shared" si="0"/>
        <v>-</v>
      </c>
      <c r="G31" s="38"/>
      <c r="H31" s="38"/>
      <c r="I31" s="38"/>
      <c r="J31" s="38"/>
      <c r="K31" s="38"/>
      <c r="L31" s="38"/>
      <c r="M31" s="38"/>
    </row>
    <row r="32" spans="1:13" ht="12.75">
      <c r="A32" s="44" t="s">
        <v>63</v>
      </c>
      <c r="B32" s="45" t="s">
        <v>10</v>
      </c>
      <c r="C32" s="46" t="s">
        <v>65</v>
      </c>
      <c r="D32" s="47">
        <v>187700</v>
      </c>
      <c r="E32" s="47" t="s">
        <v>54</v>
      </c>
      <c r="F32" s="48" t="str">
        <f t="shared" si="0"/>
        <v>-</v>
      </c>
      <c r="G32" s="38"/>
      <c r="H32" s="38"/>
      <c r="I32" s="38"/>
      <c r="J32" s="38"/>
      <c r="K32" s="38"/>
      <c r="L32" s="38"/>
      <c r="M32" s="38"/>
    </row>
    <row r="33" spans="1:13" ht="38.25">
      <c r="A33" s="44" t="s">
        <v>66</v>
      </c>
      <c r="B33" s="45" t="s">
        <v>10</v>
      </c>
      <c r="C33" s="46" t="s">
        <v>67</v>
      </c>
      <c r="D33" s="47">
        <v>187700</v>
      </c>
      <c r="E33" s="47" t="s">
        <v>54</v>
      </c>
      <c r="F33" s="48" t="str">
        <f t="shared" si="0"/>
        <v>-</v>
      </c>
      <c r="G33" s="38"/>
      <c r="H33" s="38"/>
      <c r="I33" s="38"/>
      <c r="J33" s="38"/>
      <c r="K33" s="38"/>
      <c r="L33" s="38"/>
      <c r="M33" s="38"/>
    </row>
    <row r="34" spans="1:13" ht="12.75">
      <c r="A34" s="44" t="s">
        <v>68</v>
      </c>
      <c r="B34" s="45" t="s">
        <v>10</v>
      </c>
      <c r="C34" s="46" t="s">
        <v>69</v>
      </c>
      <c r="D34" s="47">
        <v>3217200</v>
      </c>
      <c r="E34" s="47">
        <v>127357.81</v>
      </c>
      <c r="F34" s="48">
        <f t="shared" si="0"/>
        <v>3089842.19</v>
      </c>
      <c r="G34" s="38"/>
      <c r="H34" s="38"/>
      <c r="I34" s="38"/>
      <c r="J34" s="38"/>
      <c r="K34" s="38"/>
      <c r="L34" s="38"/>
      <c r="M34" s="38"/>
    </row>
    <row r="35" spans="1:13" ht="12.75">
      <c r="A35" s="44" t="s">
        <v>70</v>
      </c>
      <c r="B35" s="45" t="s">
        <v>10</v>
      </c>
      <c r="C35" s="46" t="s">
        <v>71</v>
      </c>
      <c r="D35" s="47">
        <v>339200</v>
      </c>
      <c r="E35" s="47">
        <v>2651.62</v>
      </c>
      <c r="F35" s="48">
        <f t="shared" si="0"/>
        <v>336548.38</v>
      </c>
      <c r="G35" s="38"/>
      <c r="H35" s="38"/>
      <c r="I35" s="38"/>
      <c r="J35" s="38"/>
      <c r="K35" s="38"/>
      <c r="L35" s="38"/>
      <c r="M35" s="38"/>
    </row>
    <row r="36" spans="1:13" ht="38.25">
      <c r="A36" s="44" t="s">
        <v>72</v>
      </c>
      <c r="B36" s="45" t="s">
        <v>10</v>
      </c>
      <c r="C36" s="46" t="s">
        <v>73</v>
      </c>
      <c r="D36" s="47">
        <v>339200</v>
      </c>
      <c r="E36" s="47">
        <v>2651.62</v>
      </c>
      <c r="F36" s="48">
        <f t="shared" si="0"/>
        <v>336548.38</v>
      </c>
      <c r="G36" s="38"/>
      <c r="H36" s="38"/>
      <c r="I36" s="38"/>
      <c r="J36" s="38"/>
      <c r="K36" s="38"/>
      <c r="L36" s="38"/>
      <c r="M36" s="38"/>
    </row>
    <row r="37" spans="1:13" ht="63.75">
      <c r="A37" s="44" t="s">
        <v>74</v>
      </c>
      <c r="B37" s="45" t="s">
        <v>10</v>
      </c>
      <c r="C37" s="46" t="s">
        <v>75</v>
      </c>
      <c r="D37" s="47">
        <v>339200</v>
      </c>
      <c r="E37" s="47">
        <v>2386.2</v>
      </c>
      <c r="F37" s="48">
        <f t="shared" si="0"/>
        <v>336813.8</v>
      </c>
      <c r="G37" s="38"/>
      <c r="H37" s="38"/>
      <c r="I37" s="38"/>
      <c r="J37" s="38"/>
      <c r="K37" s="38"/>
      <c r="L37" s="38"/>
      <c r="M37" s="38"/>
    </row>
    <row r="38" spans="1:13" ht="51">
      <c r="A38" s="44" t="s">
        <v>76</v>
      </c>
      <c r="B38" s="45" t="s">
        <v>10</v>
      </c>
      <c r="C38" s="46" t="s">
        <v>77</v>
      </c>
      <c r="D38" s="47" t="s">
        <v>54</v>
      </c>
      <c r="E38" s="47">
        <v>359.42</v>
      </c>
      <c r="F38" s="48" t="str">
        <f t="shared" si="0"/>
        <v>-</v>
      </c>
      <c r="G38" s="38"/>
      <c r="H38" s="38"/>
      <c r="I38" s="38"/>
      <c r="J38" s="38"/>
      <c r="K38" s="38"/>
      <c r="L38" s="38"/>
      <c r="M38" s="38"/>
    </row>
    <row r="39" spans="1:13" ht="51">
      <c r="A39" s="44" t="s">
        <v>78</v>
      </c>
      <c r="B39" s="45" t="s">
        <v>10</v>
      </c>
      <c r="C39" s="46" t="s">
        <v>79</v>
      </c>
      <c r="D39" s="47" t="s">
        <v>54</v>
      </c>
      <c r="E39" s="47">
        <v>-94</v>
      </c>
      <c r="F39" s="48" t="str">
        <f t="shared" si="0"/>
        <v>-</v>
      </c>
      <c r="G39" s="38"/>
      <c r="H39" s="38"/>
      <c r="I39" s="38"/>
      <c r="J39" s="38"/>
      <c r="K39" s="38"/>
      <c r="L39" s="38"/>
      <c r="M39" s="38"/>
    </row>
    <row r="40" spans="1:13" ht="12.75">
      <c r="A40" s="44" t="s">
        <v>80</v>
      </c>
      <c r="B40" s="45" t="s">
        <v>10</v>
      </c>
      <c r="C40" s="46" t="s">
        <v>81</v>
      </c>
      <c r="D40" s="47">
        <v>2878000</v>
      </c>
      <c r="E40" s="47">
        <v>124706.19</v>
      </c>
      <c r="F40" s="48">
        <f t="shared" si="0"/>
        <v>2753293.81</v>
      </c>
      <c r="G40" s="38"/>
      <c r="H40" s="38"/>
      <c r="I40" s="38"/>
      <c r="J40" s="38"/>
      <c r="K40" s="38"/>
      <c r="L40" s="38"/>
      <c r="M40" s="38"/>
    </row>
    <row r="41" spans="1:13" ht="12.75">
      <c r="A41" s="44" t="s">
        <v>82</v>
      </c>
      <c r="B41" s="45" t="s">
        <v>10</v>
      </c>
      <c r="C41" s="46" t="s">
        <v>83</v>
      </c>
      <c r="D41" s="47">
        <v>331300</v>
      </c>
      <c r="E41" s="47">
        <v>108508.5</v>
      </c>
      <c r="F41" s="48">
        <f t="shared" si="0"/>
        <v>222791.5</v>
      </c>
      <c r="G41" s="38"/>
      <c r="H41" s="38"/>
      <c r="I41" s="38"/>
      <c r="J41" s="38"/>
      <c r="K41" s="38"/>
      <c r="L41" s="38"/>
      <c r="M41" s="38"/>
    </row>
    <row r="42" spans="1:13" ht="25.5">
      <c r="A42" s="44" t="s">
        <v>84</v>
      </c>
      <c r="B42" s="45" t="s">
        <v>10</v>
      </c>
      <c r="C42" s="46" t="s">
        <v>85</v>
      </c>
      <c r="D42" s="47">
        <v>331300</v>
      </c>
      <c r="E42" s="47">
        <v>108508.5</v>
      </c>
      <c r="F42" s="48">
        <f t="shared" si="0"/>
        <v>222791.5</v>
      </c>
      <c r="G42" s="38"/>
      <c r="H42" s="38"/>
      <c r="I42" s="38"/>
      <c r="J42" s="38"/>
      <c r="K42" s="38"/>
      <c r="L42" s="38"/>
      <c r="M42" s="38"/>
    </row>
    <row r="43" spans="1:13" ht="63.75">
      <c r="A43" s="44" t="s">
        <v>86</v>
      </c>
      <c r="B43" s="45" t="s">
        <v>10</v>
      </c>
      <c r="C43" s="46" t="s">
        <v>87</v>
      </c>
      <c r="D43" s="47">
        <v>331300</v>
      </c>
      <c r="E43" s="47">
        <v>108203</v>
      </c>
      <c r="F43" s="48">
        <f t="shared" si="0"/>
        <v>223097</v>
      </c>
      <c r="G43" s="38"/>
      <c r="H43" s="38"/>
      <c r="I43" s="38"/>
      <c r="J43" s="38"/>
      <c r="K43" s="38"/>
      <c r="L43" s="38"/>
      <c r="M43" s="38"/>
    </row>
    <row r="44" spans="1:13" ht="38.25">
      <c r="A44" s="44" t="s">
        <v>88</v>
      </c>
      <c r="B44" s="45" t="s">
        <v>10</v>
      </c>
      <c r="C44" s="46" t="s">
        <v>89</v>
      </c>
      <c r="D44" s="47" t="s">
        <v>54</v>
      </c>
      <c r="E44" s="47">
        <v>305.5</v>
      </c>
      <c r="F44" s="48" t="str">
        <f t="shared" si="0"/>
        <v>-</v>
      </c>
      <c r="G44" s="38"/>
      <c r="H44" s="38"/>
      <c r="I44" s="38"/>
      <c r="J44" s="38"/>
      <c r="K44" s="38"/>
      <c r="L44" s="38"/>
      <c r="M44" s="38"/>
    </row>
    <row r="45" spans="1:13" ht="12.75">
      <c r="A45" s="44" t="s">
        <v>90</v>
      </c>
      <c r="B45" s="45" t="s">
        <v>10</v>
      </c>
      <c r="C45" s="46" t="s">
        <v>91</v>
      </c>
      <c r="D45" s="47">
        <v>2546700</v>
      </c>
      <c r="E45" s="47">
        <v>16197.69</v>
      </c>
      <c r="F45" s="48">
        <f t="shared" si="0"/>
        <v>2530502.31</v>
      </c>
      <c r="G45" s="38"/>
      <c r="H45" s="38"/>
      <c r="I45" s="38"/>
      <c r="J45" s="38"/>
      <c r="K45" s="38"/>
      <c r="L45" s="38"/>
      <c r="M45" s="38"/>
    </row>
    <row r="46" spans="1:13" ht="38.25">
      <c r="A46" s="44" t="s">
        <v>92</v>
      </c>
      <c r="B46" s="45" t="s">
        <v>10</v>
      </c>
      <c r="C46" s="46" t="s">
        <v>93</v>
      </c>
      <c r="D46" s="47">
        <v>2546700</v>
      </c>
      <c r="E46" s="47">
        <v>16197.69</v>
      </c>
      <c r="F46" s="48">
        <f t="shared" si="0"/>
        <v>2530502.31</v>
      </c>
      <c r="G46" s="38"/>
      <c r="H46" s="38"/>
      <c r="I46" s="38"/>
      <c r="J46" s="38"/>
      <c r="K46" s="38"/>
      <c r="L46" s="38"/>
      <c r="M46" s="38"/>
    </row>
    <row r="47" spans="1:13" ht="63.75">
      <c r="A47" s="44" t="s">
        <v>94</v>
      </c>
      <c r="B47" s="45" t="s">
        <v>10</v>
      </c>
      <c r="C47" s="46" t="s">
        <v>95</v>
      </c>
      <c r="D47" s="47">
        <v>2546700</v>
      </c>
      <c r="E47" s="47">
        <v>14139.33</v>
      </c>
      <c r="F47" s="48">
        <f t="shared" si="0"/>
        <v>2532560.67</v>
      </c>
      <c r="G47" s="38"/>
      <c r="H47" s="38"/>
      <c r="I47" s="38"/>
      <c r="J47" s="38"/>
      <c r="K47" s="38"/>
      <c r="L47" s="38"/>
      <c r="M47" s="38"/>
    </row>
    <row r="48" spans="1:13" ht="38.25">
      <c r="A48" s="44" t="s">
        <v>96</v>
      </c>
      <c r="B48" s="45" t="s">
        <v>10</v>
      </c>
      <c r="C48" s="46" t="s">
        <v>97</v>
      </c>
      <c r="D48" s="47" t="s">
        <v>54</v>
      </c>
      <c r="E48" s="47">
        <v>2058.36</v>
      </c>
      <c r="F48" s="48" t="str">
        <f t="shared" si="0"/>
        <v>-</v>
      </c>
      <c r="G48" s="38"/>
      <c r="H48" s="38"/>
      <c r="I48" s="38"/>
      <c r="J48" s="38"/>
      <c r="K48" s="38"/>
      <c r="L48" s="38"/>
      <c r="M48" s="38"/>
    </row>
    <row r="49" spans="1:13" ht="12.75">
      <c r="A49" s="44" t="s">
        <v>98</v>
      </c>
      <c r="B49" s="45" t="s">
        <v>10</v>
      </c>
      <c r="C49" s="46" t="s">
        <v>99</v>
      </c>
      <c r="D49" s="47">
        <v>21200</v>
      </c>
      <c r="E49" s="47">
        <v>1150</v>
      </c>
      <c r="F49" s="48">
        <f t="shared" si="0"/>
        <v>20050</v>
      </c>
      <c r="G49" s="38"/>
      <c r="H49" s="38"/>
      <c r="I49" s="38"/>
      <c r="J49" s="38"/>
      <c r="K49" s="38"/>
      <c r="L49" s="38"/>
      <c r="M49" s="38"/>
    </row>
    <row r="50" spans="1:13" ht="38.25">
      <c r="A50" s="44" t="s">
        <v>100</v>
      </c>
      <c r="B50" s="45" t="s">
        <v>10</v>
      </c>
      <c r="C50" s="46" t="s">
        <v>101</v>
      </c>
      <c r="D50" s="47">
        <v>21200</v>
      </c>
      <c r="E50" s="47">
        <v>1150</v>
      </c>
      <c r="F50" s="48">
        <f t="shared" si="0"/>
        <v>20050</v>
      </c>
      <c r="G50" s="38"/>
      <c r="H50" s="38"/>
      <c r="I50" s="38"/>
      <c r="J50" s="38"/>
      <c r="K50" s="38"/>
      <c r="L50" s="38"/>
      <c r="M50" s="38"/>
    </row>
    <row r="51" spans="1:13" ht="63.75">
      <c r="A51" s="44" t="s">
        <v>102</v>
      </c>
      <c r="B51" s="45" t="s">
        <v>10</v>
      </c>
      <c r="C51" s="46" t="s">
        <v>103</v>
      </c>
      <c r="D51" s="47">
        <v>21200</v>
      </c>
      <c r="E51" s="47">
        <v>1150</v>
      </c>
      <c r="F51" s="48">
        <f t="shared" si="0"/>
        <v>20050</v>
      </c>
      <c r="G51" s="38"/>
      <c r="H51" s="38"/>
      <c r="I51" s="38"/>
      <c r="J51" s="38"/>
      <c r="K51" s="38"/>
      <c r="L51" s="38"/>
      <c r="M51" s="38"/>
    </row>
    <row r="52" spans="1:13" ht="63.75">
      <c r="A52" s="44" t="s">
        <v>102</v>
      </c>
      <c r="B52" s="45" t="s">
        <v>10</v>
      </c>
      <c r="C52" s="46" t="s">
        <v>104</v>
      </c>
      <c r="D52" s="47">
        <v>21200</v>
      </c>
      <c r="E52" s="47">
        <v>1150</v>
      </c>
      <c r="F52" s="48">
        <f t="shared" si="0"/>
        <v>20050</v>
      </c>
      <c r="G52" s="38"/>
      <c r="H52" s="38"/>
      <c r="I52" s="38"/>
      <c r="J52" s="38"/>
      <c r="K52" s="38"/>
      <c r="L52" s="38"/>
      <c r="M52" s="38"/>
    </row>
    <row r="53" spans="1:13" ht="12.75">
      <c r="A53" s="44" t="s">
        <v>105</v>
      </c>
      <c r="B53" s="45" t="s">
        <v>10</v>
      </c>
      <c r="C53" s="46" t="s">
        <v>106</v>
      </c>
      <c r="D53" s="47">
        <v>17200</v>
      </c>
      <c r="E53" s="47" t="s">
        <v>54</v>
      </c>
      <c r="F53" s="48" t="str">
        <f t="shared" si="0"/>
        <v>-</v>
      </c>
      <c r="G53" s="38"/>
      <c r="H53" s="38"/>
      <c r="I53" s="38"/>
      <c r="J53" s="38"/>
      <c r="K53" s="38"/>
      <c r="L53" s="38"/>
      <c r="M53" s="38"/>
    </row>
    <row r="54" spans="1:13" ht="38.25">
      <c r="A54" s="44" t="s">
        <v>107</v>
      </c>
      <c r="B54" s="45" t="s">
        <v>10</v>
      </c>
      <c r="C54" s="46" t="s">
        <v>108</v>
      </c>
      <c r="D54" s="47">
        <v>17200</v>
      </c>
      <c r="E54" s="47" t="s">
        <v>54</v>
      </c>
      <c r="F54" s="48" t="str">
        <f t="shared" si="0"/>
        <v>-</v>
      </c>
      <c r="G54" s="38"/>
      <c r="H54" s="38"/>
      <c r="I54" s="38"/>
      <c r="J54" s="38"/>
      <c r="K54" s="38"/>
      <c r="L54" s="38"/>
      <c r="M54" s="38"/>
    </row>
    <row r="55" spans="1:13" ht="51">
      <c r="A55" s="44" t="s">
        <v>109</v>
      </c>
      <c r="B55" s="45" t="s">
        <v>10</v>
      </c>
      <c r="C55" s="46" t="s">
        <v>110</v>
      </c>
      <c r="D55" s="47">
        <v>17200</v>
      </c>
      <c r="E55" s="47" t="s">
        <v>54</v>
      </c>
      <c r="F55" s="48" t="str">
        <f t="shared" si="0"/>
        <v>-</v>
      </c>
      <c r="G55" s="38"/>
      <c r="H55" s="38"/>
      <c r="I55" s="38"/>
      <c r="J55" s="38"/>
      <c r="K55" s="38"/>
      <c r="L55" s="38"/>
      <c r="M55" s="38"/>
    </row>
    <row r="56" spans="1:13" ht="51">
      <c r="A56" s="44" t="s">
        <v>109</v>
      </c>
      <c r="B56" s="45" t="s">
        <v>10</v>
      </c>
      <c r="C56" s="46" t="s">
        <v>111</v>
      </c>
      <c r="D56" s="47">
        <v>17200</v>
      </c>
      <c r="E56" s="47" t="s">
        <v>54</v>
      </c>
      <c r="F56" s="48" t="str">
        <f t="shared" si="0"/>
        <v>-</v>
      </c>
      <c r="G56" s="38"/>
      <c r="H56" s="38"/>
      <c r="I56" s="38"/>
      <c r="J56" s="38"/>
      <c r="K56" s="38"/>
      <c r="L56" s="38"/>
      <c r="M56" s="38"/>
    </row>
    <row r="57" spans="1:13" ht="12.75">
      <c r="A57" s="44" t="s">
        <v>112</v>
      </c>
      <c r="B57" s="45" t="s">
        <v>10</v>
      </c>
      <c r="C57" s="46" t="s">
        <v>113</v>
      </c>
      <c r="D57" s="47">
        <v>4537600</v>
      </c>
      <c r="E57" s="47">
        <v>1333525</v>
      </c>
      <c r="F57" s="48">
        <f t="shared" si="0"/>
        <v>3204075</v>
      </c>
      <c r="G57" s="38"/>
      <c r="H57" s="38"/>
      <c r="I57" s="38"/>
      <c r="J57" s="38"/>
      <c r="K57" s="38"/>
      <c r="L57" s="38"/>
      <c r="M57" s="38"/>
    </row>
    <row r="58" spans="1:13" ht="38.25">
      <c r="A58" s="44" t="s">
        <v>114</v>
      </c>
      <c r="B58" s="45" t="s">
        <v>10</v>
      </c>
      <c r="C58" s="46" t="s">
        <v>115</v>
      </c>
      <c r="D58" s="47">
        <v>4537600</v>
      </c>
      <c r="E58" s="47">
        <v>1333525</v>
      </c>
      <c r="F58" s="48">
        <f t="shared" si="0"/>
        <v>3204075</v>
      </c>
      <c r="G58" s="38"/>
      <c r="H58" s="38"/>
      <c r="I58" s="38"/>
      <c r="J58" s="38"/>
      <c r="K58" s="38"/>
      <c r="L58" s="38"/>
      <c r="M58" s="38"/>
    </row>
    <row r="59" spans="1:13" ht="25.5">
      <c r="A59" s="44" t="s">
        <v>116</v>
      </c>
      <c r="B59" s="45" t="s">
        <v>10</v>
      </c>
      <c r="C59" s="46" t="s">
        <v>117</v>
      </c>
      <c r="D59" s="47">
        <v>4299700</v>
      </c>
      <c r="E59" s="47">
        <v>1290000</v>
      </c>
      <c r="F59" s="48">
        <f t="shared" si="0"/>
        <v>3009700</v>
      </c>
      <c r="G59" s="38"/>
      <c r="H59" s="38"/>
      <c r="I59" s="38"/>
      <c r="J59" s="38"/>
      <c r="K59" s="38"/>
      <c r="L59" s="38"/>
      <c r="M59" s="38"/>
    </row>
    <row r="60" spans="1:13" ht="12.75">
      <c r="A60" s="44" t="s">
        <v>118</v>
      </c>
      <c r="B60" s="45" t="s">
        <v>10</v>
      </c>
      <c r="C60" s="46" t="s">
        <v>119</v>
      </c>
      <c r="D60" s="47">
        <v>4299700</v>
      </c>
      <c r="E60" s="47">
        <v>1290000</v>
      </c>
      <c r="F60" s="48">
        <f t="shared" si="0"/>
        <v>3009700</v>
      </c>
      <c r="G60" s="38"/>
      <c r="H60" s="38"/>
      <c r="I60" s="38"/>
      <c r="J60" s="38"/>
      <c r="K60" s="38"/>
      <c r="L60" s="38"/>
      <c r="M60" s="38"/>
    </row>
    <row r="61" spans="1:13" ht="25.5">
      <c r="A61" s="44" t="s">
        <v>120</v>
      </c>
      <c r="B61" s="45" t="s">
        <v>10</v>
      </c>
      <c r="C61" s="46" t="s">
        <v>121</v>
      </c>
      <c r="D61" s="47">
        <v>4299700</v>
      </c>
      <c r="E61" s="47">
        <v>1290000</v>
      </c>
      <c r="F61" s="48">
        <f t="shared" si="0"/>
        <v>3009700</v>
      </c>
      <c r="G61" s="38"/>
      <c r="H61" s="38"/>
      <c r="I61" s="38"/>
      <c r="J61" s="38"/>
      <c r="K61" s="38"/>
      <c r="L61" s="38"/>
      <c r="M61" s="38"/>
    </row>
    <row r="62" spans="1:13" ht="25.5">
      <c r="A62" s="44" t="s">
        <v>122</v>
      </c>
      <c r="B62" s="45" t="s">
        <v>10</v>
      </c>
      <c r="C62" s="46" t="s">
        <v>123</v>
      </c>
      <c r="D62" s="47">
        <v>173500</v>
      </c>
      <c r="E62" s="47">
        <v>43525</v>
      </c>
      <c r="F62" s="48">
        <f t="shared" si="0"/>
        <v>129975</v>
      </c>
      <c r="G62" s="38"/>
      <c r="H62" s="38"/>
      <c r="I62" s="38"/>
      <c r="J62" s="38"/>
      <c r="K62" s="38"/>
      <c r="L62" s="38"/>
      <c r="M62" s="38"/>
    </row>
    <row r="63" spans="1:13" ht="38.25">
      <c r="A63" s="44" t="s">
        <v>124</v>
      </c>
      <c r="B63" s="45" t="s">
        <v>10</v>
      </c>
      <c r="C63" s="46" t="s">
        <v>125</v>
      </c>
      <c r="D63" s="47">
        <v>200</v>
      </c>
      <c r="E63" s="47">
        <v>200</v>
      </c>
      <c r="F63" s="48" t="str">
        <f t="shared" si="0"/>
        <v>-</v>
      </c>
      <c r="G63" s="38"/>
      <c r="H63" s="38"/>
      <c r="I63" s="38"/>
      <c r="J63" s="38"/>
      <c r="K63" s="38"/>
      <c r="L63" s="38"/>
      <c r="M63" s="38"/>
    </row>
    <row r="64" spans="1:13" ht="38.25">
      <c r="A64" s="44" t="s">
        <v>126</v>
      </c>
      <c r="B64" s="45" t="s">
        <v>10</v>
      </c>
      <c r="C64" s="46" t="s">
        <v>127</v>
      </c>
      <c r="D64" s="47">
        <v>200</v>
      </c>
      <c r="E64" s="47">
        <v>200</v>
      </c>
      <c r="F64" s="48" t="str">
        <f t="shared" si="0"/>
        <v>-</v>
      </c>
      <c r="G64" s="38"/>
      <c r="H64" s="38"/>
      <c r="I64" s="38"/>
      <c r="J64" s="38"/>
      <c r="K64" s="38"/>
      <c r="L64" s="38"/>
      <c r="M64" s="38"/>
    </row>
    <row r="65" spans="1:13" ht="38.25">
      <c r="A65" s="44" t="s">
        <v>128</v>
      </c>
      <c r="B65" s="45" t="s">
        <v>10</v>
      </c>
      <c r="C65" s="46" t="s">
        <v>129</v>
      </c>
      <c r="D65" s="47">
        <v>173300</v>
      </c>
      <c r="E65" s="47">
        <v>43325</v>
      </c>
      <c r="F65" s="48">
        <f t="shared" si="0"/>
        <v>129975</v>
      </c>
      <c r="G65" s="38"/>
      <c r="H65" s="38"/>
      <c r="I65" s="38"/>
      <c r="J65" s="38"/>
      <c r="K65" s="38"/>
      <c r="L65" s="38"/>
      <c r="M65" s="38"/>
    </row>
    <row r="66" spans="1:13" ht="38.25">
      <c r="A66" s="44" t="s">
        <v>130</v>
      </c>
      <c r="B66" s="45" t="s">
        <v>10</v>
      </c>
      <c r="C66" s="46" t="s">
        <v>131</v>
      </c>
      <c r="D66" s="47">
        <v>173300</v>
      </c>
      <c r="E66" s="47">
        <v>43325</v>
      </c>
      <c r="F66" s="48">
        <f t="shared" si="0"/>
        <v>129975</v>
      </c>
      <c r="G66" s="38"/>
      <c r="H66" s="38"/>
      <c r="I66" s="38"/>
      <c r="J66" s="38"/>
      <c r="K66" s="38"/>
      <c r="L66" s="38"/>
      <c r="M66" s="38"/>
    </row>
    <row r="67" spans="1:13" ht="12.75">
      <c r="A67" s="44" t="s">
        <v>132</v>
      </c>
      <c r="B67" s="45" t="s">
        <v>10</v>
      </c>
      <c r="C67" s="46" t="s">
        <v>133</v>
      </c>
      <c r="D67" s="47">
        <v>64400</v>
      </c>
      <c r="E67" s="47" t="s">
        <v>54</v>
      </c>
      <c r="F67" s="48" t="str">
        <f t="shared" si="0"/>
        <v>-</v>
      </c>
      <c r="G67" s="38"/>
      <c r="H67" s="38"/>
      <c r="I67" s="38"/>
      <c r="J67" s="38"/>
      <c r="K67" s="38"/>
      <c r="L67" s="38"/>
      <c r="M67" s="38"/>
    </row>
    <row r="68" spans="1:13" ht="51">
      <c r="A68" s="44" t="s">
        <v>134</v>
      </c>
      <c r="B68" s="45" t="s">
        <v>10</v>
      </c>
      <c r="C68" s="46" t="s">
        <v>135</v>
      </c>
      <c r="D68" s="47">
        <v>64400</v>
      </c>
      <c r="E68" s="47" t="s">
        <v>54</v>
      </c>
      <c r="F68" s="48" t="str">
        <f t="shared" si="0"/>
        <v>-</v>
      </c>
      <c r="G68" s="38"/>
      <c r="H68" s="38"/>
      <c r="I68" s="38"/>
      <c r="J68" s="38"/>
      <c r="K68" s="38"/>
      <c r="L68" s="38"/>
      <c r="M68" s="38"/>
    </row>
    <row r="69" spans="1:13" ht="64.5" thickBot="1">
      <c r="A69" s="44" t="s">
        <v>136</v>
      </c>
      <c r="B69" s="45" t="s">
        <v>10</v>
      </c>
      <c r="C69" s="46" t="s">
        <v>137</v>
      </c>
      <c r="D69" s="47">
        <v>64400</v>
      </c>
      <c r="E69" s="47" t="s">
        <v>54</v>
      </c>
      <c r="F69" s="48" t="str">
        <f t="shared" si="0"/>
        <v>-</v>
      </c>
      <c r="G69" s="38"/>
      <c r="H69" s="38"/>
      <c r="I69" s="38"/>
      <c r="J69" s="38"/>
      <c r="K69" s="38"/>
      <c r="L69" s="38"/>
      <c r="M69" s="38"/>
    </row>
    <row r="70" spans="1:13" ht="12.75" customHeight="1">
      <c r="A70" s="50"/>
      <c r="B70" s="51"/>
      <c r="C70" s="51"/>
      <c r="D70" s="52"/>
      <c r="E70" s="52"/>
      <c r="F70" s="52"/>
      <c r="G70" s="32"/>
      <c r="H70" s="32"/>
      <c r="I70" s="32"/>
      <c r="J70" s="32"/>
      <c r="K70" s="32"/>
      <c r="L70" s="32"/>
      <c r="M70" s="32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:M69">
    <cfRule type="cellIs" priority="1" dxfId="13" operator="equal" stopIfTrue="1">
      <formula>0</formula>
    </cfRule>
  </conditionalFormatting>
  <printOptions/>
  <pageMargins left="0.23" right="0.3" top="0.3" bottom="0.2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69"/>
  <sheetViews>
    <sheetView zoomScalePageLayoutView="0" workbookViewId="0" topLeftCell="A150">
      <selection activeCell="A161" sqref="A161"/>
    </sheetView>
  </sheetViews>
  <sheetFormatPr defaultColWidth="9.00390625" defaultRowHeight="12.75"/>
  <cols>
    <col min="1" max="1" width="70.625" style="7" customWidth="1"/>
    <col min="2" max="2" width="4.25390625" style="2" customWidth="1"/>
    <col min="3" max="3" width="27.125" style="2" customWidth="1"/>
    <col min="4" max="4" width="15.375" style="2" customWidth="1"/>
    <col min="5" max="5" width="14.25390625" style="2" customWidth="1"/>
    <col min="6" max="6" width="13.625" style="2" customWidth="1"/>
    <col min="7" max="16384" width="9.125" style="2" customWidth="1"/>
  </cols>
  <sheetData>
    <row r="1" ht="12.75" customHeight="1"/>
    <row r="2" spans="1:6" ht="15" customHeight="1">
      <c r="A2" s="134" t="s">
        <v>21</v>
      </c>
      <c r="B2" s="134"/>
      <c r="C2" s="134"/>
      <c r="D2" s="134"/>
      <c r="E2" s="139" t="s">
        <v>18</v>
      </c>
      <c r="F2" s="139"/>
    </row>
    <row r="3" spans="1:6" ht="13.5" customHeight="1" thickBot="1">
      <c r="A3" s="53"/>
      <c r="B3" s="54"/>
      <c r="C3" s="55"/>
      <c r="D3" s="56"/>
      <c r="E3" s="56"/>
      <c r="F3" s="56"/>
    </row>
    <row r="4" spans="1:6" ht="9.75" customHeight="1">
      <c r="A4" s="116" t="s">
        <v>4</v>
      </c>
      <c r="B4" s="119" t="s">
        <v>11</v>
      </c>
      <c r="C4" s="135" t="s">
        <v>25</v>
      </c>
      <c r="D4" s="122" t="s">
        <v>17</v>
      </c>
      <c r="E4" s="137" t="s">
        <v>12</v>
      </c>
      <c r="F4" s="125" t="s">
        <v>15</v>
      </c>
    </row>
    <row r="5" spans="1:6" ht="5.25" customHeight="1">
      <c r="A5" s="117"/>
      <c r="B5" s="120"/>
      <c r="C5" s="136"/>
      <c r="D5" s="123"/>
      <c r="E5" s="138"/>
      <c r="F5" s="126"/>
    </row>
    <row r="6" spans="1:6" ht="9" customHeight="1">
      <c r="A6" s="117"/>
      <c r="B6" s="120"/>
      <c r="C6" s="136"/>
      <c r="D6" s="123"/>
      <c r="E6" s="138"/>
      <c r="F6" s="126"/>
    </row>
    <row r="7" spans="1:6" ht="6" customHeight="1">
      <c r="A7" s="117"/>
      <c r="B7" s="120"/>
      <c r="C7" s="136"/>
      <c r="D7" s="123"/>
      <c r="E7" s="138"/>
      <c r="F7" s="126"/>
    </row>
    <row r="8" spans="1:6" ht="6" customHeight="1">
      <c r="A8" s="117"/>
      <c r="B8" s="120"/>
      <c r="C8" s="136"/>
      <c r="D8" s="123"/>
      <c r="E8" s="138"/>
      <c r="F8" s="126"/>
    </row>
    <row r="9" spans="1:6" ht="10.5" customHeight="1">
      <c r="A9" s="117"/>
      <c r="B9" s="120"/>
      <c r="C9" s="136"/>
      <c r="D9" s="123"/>
      <c r="E9" s="138"/>
      <c r="F9" s="126"/>
    </row>
    <row r="10" spans="1:6" ht="3.75" customHeight="1" hidden="1">
      <c r="A10" s="117"/>
      <c r="B10" s="120"/>
      <c r="C10" s="57"/>
      <c r="D10" s="123"/>
      <c r="E10" s="58"/>
      <c r="F10" s="59"/>
    </row>
    <row r="11" spans="1:6" ht="12.75" customHeight="1" hidden="1">
      <c r="A11" s="118"/>
      <c r="B11" s="121"/>
      <c r="C11" s="60"/>
      <c r="D11" s="124"/>
      <c r="E11" s="61"/>
      <c r="F11" s="62"/>
    </row>
    <row r="12" spans="1:6" ht="13.5" customHeight="1" thickBot="1">
      <c r="A12" s="26">
        <v>1</v>
      </c>
      <c r="B12" s="27">
        <v>2</v>
      </c>
      <c r="C12" s="28">
        <v>3</v>
      </c>
      <c r="D12" s="29" t="s">
        <v>1</v>
      </c>
      <c r="E12" s="63" t="s">
        <v>2</v>
      </c>
      <c r="F12" s="31" t="s">
        <v>13</v>
      </c>
    </row>
    <row r="13" spans="1:6" ht="12.75">
      <c r="A13" s="64" t="s">
        <v>138</v>
      </c>
      <c r="B13" s="65" t="s">
        <v>139</v>
      </c>
      <c r="C13" s="66" t="s">
        <v>140</v>
      </c>
      <c r="D13" s="67">
        <v>8887500</v>
      </c>
      <c r="E13" s="68">
        <v>1018738.7</v>
      </c>
      <c r="F13" s="69">
        <f>IF(OR(D13="-",E13&gt;=D13),"-",D13-IF(E13="-",0,E13))</f>
        <v>7868761.3</v>
      </c>
    </row>
    <row r="14" spans="1:6" ht="12.75">
      <c r="A14" s="70" t="s">
        <v>41</v>
      </c>
      <c r="B14" s="71"/>
      <c r="C14" s="72"/>
      <c r="D14" s="73"/>
      <c r="E14" s="74"/>
      <c r="F14" s="75"/>
    </row>
    <row r="15" spans="1:6" ht="12.75">
      <c r="A15" s="110" t="s">
        <v>409</v>
      </c>
      <c r="B15" s="111" t="s">
        <v>139</v>
      </c>
      <c r="C15" s="112" t="s">
        <v>141</v>
      </c>
      <c r="D15" s="113">
        <v>4270000</v>
      </c>
      <c r="E15" s="114">
        <v>370170.23</v>
      </c>
      <c r="F15" s="115">
        <f aca="true" t="shared" si="0" ref="F15:F78">IF(OR(D15="-",E15&gt;=D15),"-",D15-IF(E15="-",0,E15))</f>
        <v>3899829.77</v>
      </c>
    </row>
    <row r="16" spans="1:6" ht="38.25">
      <c r="A16" s="64" t="s">
        <v>142</v>
      </c>
      <c r="B16" s="65" t="s">
        <v>139</v>
      </c>
      <c r="C16" s="66" t="s">
        <v>143</v>
      </c>
      <c r="D16" s="67">
        <v>4190000</v>
      </c>
      <c r="E16" s="68">
        <v>350064.15</v>
      </c>
      <c r="F16" s="69">
        <f t="shared" si="0"/>
        <v>3839935.85</v>
      </c>
    </row>
    <row r="17" spans="1:6" ht="12.75">
      <c r="A17" s="33" t="s">
        <v>144</v>
      </c>
      <c r="B17" s="76" t="s">
        <v>139</v>
      </c>
      <c r="C17" s="35" t="s">
        <v>145</v>
      </c>
      <c r="D17" s="36">
        <v>4189800</v>
      </c>
      <c r="E17" s="77">
        <v>350064.15</v>
      </c>
      <c r="F17" s="78">
        <f t="shared" si="0"/>
        <v>3839735.85</v>
      </c>
    </row>
    <row r="18" spans="1:6" ht="51">
      <c r="A18" s="33" t="s">
        <v>146</v>
      </c>
      <c r="B18" s="76" t="s">
        <v>139</v>
      </c>
      <c r="C18" s="35" t="s">
        <v>147</v>
      </c>
      <c r="D18" s="36">
        <v>4189800</v>
      </c>
      <c r="E18" s="77">
        <v>350064.15</v>
      </c>
      <c r="F18" s="78">
        <f t="shared" si="0"/>
        <v>3839735.85</v>
      </c>
    </row>
    <row r="19" spans="1:6" ht="63.75">
      <c r="A19" s="79" t="s">
        <v>148</v>
      </c>
      <c r="B19" s="76" t="s">
        <v>139</v>
      </c>
      <c r="C19" s="35" t="s">
        <v>149</v>
      </c>
      <c r="D19" s="36">
        <v>3698700</v>
      </c>
      <c r="E19" s="77">
        <v>312608.49</v>
      </c>
      <c r="F19" s="78">
        <f t="shared" si="0"/>
        <v>3386091.51</v>
      </c>
    </row>
    <row r="20" spans="1:6" ht="38.25">
      <c r="A20" s="33" t="s">
        <v>150</v>
      </c>
      <c r="B20" s="76" t="s">
        <v>139</v>
      </c>
      <c r="C20" s="35" t="s">
        <v>151</v>
      </c>
      <c r="D20" s="36">
        <v>3698700</v>
      </c>
      <c r="E20" s="77">
        <v>312608.49</v>
      </c>
      <c r="F20" s="78">
        <f t="shared" si="0"/>
        <v>3386091.51</v>
      </c>
    </row>
    <row r="21" spans="1:6" ht="12.75">
      <c r="A21" s="33" t="s">
        <v>152</v>
      </c>
      <c r="B21" s="76" t="s">
        <v>139</v>
      </c>
      <c r="C21" s="35" t="s">
        <v>153</v>
      </c>
      <c r="D21" s="36">
        <v>2599100</v>
      </c>
      <c r="E21" s="77">
        <v>255066</v>
      </c>
      <c r="F21" s="78">
        <f t="shared" si="0"/>
        <v>2344034</v>
      </c>
    </row>
    <row r="22" spans="1:6" ht="25.5">
      <c r="A22" s="33" t="s">
        <v>154</v>
      </c>
      <c r="B22" s="76" t="s">
        <v>139</v>
      </c>
      <c r="C22" s="35" t="s">
        <v>155</v>
      </c>
      <c r="D22" s="36">
        <v>289600</v>
      </c>
      <c r="E22" s="77" t="s">
        <v>54</v>
      </c>
      <c r="F22" s="78" t="str">
        <f t="shared" si="0"/>
        <v>-</v>
      </c>
    </row>
    <row r="23" spans="1:6" ht="38.25">
      <c r="A23" s="33" t="s">
        <v>156</v>
      </c>
      <c r="B23" s="76" t="s">
        <v>139</v>
      </c>
      <c r="C23" s="35" t="s">
        <v>157</v>
      </c>
      <c r="D23" s="36">
        <v>810000</v>
      </c>
      <c r="E23" s="77">
        <v>57542.49</v>
      </c>
      <c r="F23" s="78">
        <f t="shared" si="0"/>
        <v>752457.51</v>
      </c>
    </row>
    <row r="24" spans="1:6" ht="63.75">
      <c r="A24" s="79" t="s">
        <v>158</v>
      </c>
      <c r="B24" s="76" t="s">
        <v>139</v>
      </c>
      <c r="C24" s="35" t="s">
        <v>159</v>
      </c>
      <c r="D24" s="36">
        <v>469200</v>
      </c>
      <c r="E24" s="77">
        <v>37455.66</v>
      </c>
      <c r="F24" s="78">
        <f t="shared" si="0"/>
        <v>431744.33999999997</v>
      </c>
    </row>
    <row r="25" spans="1:6" ht="38.25">
      <c r="A25" s="33" t="s">
        <v>150</v>
      </c>
      <c r="B25" s="76" t="s">
        <v>139</v>
      </c>
      <c r="C25" s="35" t="s">
        <v>160</v>
      </c>
      <c r="D25" s="36">
        <v>5000</v>
      </c>
      <c r="E25" s="77" t="s">
        <v>54</v>
      </c>
      <c r="F25" s="78" t="str">
        <f t="shared" si="0"/>
        <v>-</v>
      </c>
    </row>
    <row r="26" spans="1:6" ht="25.5">
      <c r="A26" s="33" t="s">
        <v>154</v>
      </c>
      <c r="B26" s="76" t="s">
        <v>139</v>
      </c>
      <c r="C26" s="35" t="s">
        <v>161</v>
      </c>
      <c r="D26" s="36">
        <v>5000</v>
      </c>
      <c r="E26" s="77" t="s">
        <v>54</v>
      </c>
      <c r="F26" s="78" t="str">
        <f t="shared" si="0"/>
        <v>-</v>
      </c>
    </row>
    <row r="27" spans="1:6" ht="25.5">
      <c r="A27" s="33" t="s">
        <v>162</v>
      </c>
      <c r="B27" s="76" t="s">
        <v>139</v>
      </c>
      <c r="C27" s="35" t="s">
        <v>163</v>
      </c>
      <c r="D27" s="36">
        <v>458300</v>
      </c>
      <c r="E27" s="77">
        <v>37455.66</v>
      </c>
      <c r="F27" s="78">
        <f t="shared" si="0"/>
        <v>420844.33999999997</v>
      </c>
    </row>
    <row r="28" spans="1:6" ht="25.5">
      <c r="A28" s="33" t="s">
        <v>164</v>
      </c>
      <c r="B28" s="76" t="s">
        <v>139</v>
      </c>
      <c r="C28" s="35" t="s">
        <v>165</v>
      </c>
      <c r="D28" s="36">
        <v>458300</v>
      </c>
      <c r="E28" s="77">
        <v>37455.66</v>
      </c>
      <c r="F28" s="78">
        <f t="shared" si="0"/>
        <v>420844.33999999997</v>
      </c>
    </row>
    <row r="29" spans="1:6" ht="12.75">
      <c r="A29" s="33" t="s">
        <v>166</v>
      </c>
      <c r="B29" s="76" t="s">
        <v>139</v>
      </c>
      <c r="C29" s="35" t="s">
        <v>167</v>
      </c>
      <c r="D29" s="36">
        <v>5900</v>
      </c>
      <c r="E29" s="77" t="s">
        <v>54</v>
      </c>
      <c r="F29" s="78" t="str">
        <f t="shared" si="0"/>
        <v>-</v>
      </c>
    </row>
    <row r="30" spans="1:6" ht="12.75">
      <c r="A30" s="33" t="s">
        <v>168</v>
      </c>
      <c r="B30" s="76" t="s">
        <v>139</v>
      </c>
      <c r="C30" s="35" t="s">
        <v>169</v>
      </c>
      <c r="D30" s="36">
        <v>2700</v>
      </c>
      <c r="E30" s="77" t="s">
        <v>54</v>
      </c>
      <c r="F30" s="78" t="str">
        <f t="shared" si="0"/>
        <v>-</v>
      </c>
    </row>
    <row r="31" spans="1:6" ht="12.75">
      <c r="A31" s="33" t="s">
        <v>170</v>
      </c>
      <c r="B31" s="76" t="s">
        <v>139</v>
      </c>
      <c r="C31" s="35" t="s">
        <v>171</v>
      </c>
      <c r="D31" s="36">
        <v>3200</v>
      </c>
      <c r="E31" s="77" t="s">
        <v>54</v>
      </c>
      <c r="F31" s="78" t="str">
        <f t="shared" si="0"/>
        <v>-</v>
      </c>
    </row>
    <row r="32" spans="1:6" ht="63.75">
      <c r="A32" s="79" t="s">
        <v>172</v>
      </c>
      <c r="B32" s="76" t="s">
        <v>139</v>
      </c>
      <c r="C32" s="35" t="s">
        <v>173</v>
      </c>
      <c r="D32" s="36">
        <v>21000</v>
      </c>
      <c r="E32" s="77" t="s">
        <v>54</v>
      </c>
      <c r="F32" s="78" t="str">
        <f t="shared" si="0"/>
        <v>-</v>
      </c>
    </row>
    <row r="33" spans="1:6" ht="25.5">
      <c r="A33" s="33" t="s">
        <v>162</v>
      </c>
      <c r="B33" s="76" t="s">
        <v>139</v>
      </c>
      <c r="C33" s="35" t="s">
        <v>174</v>
      </c>
      <c r="D33" s="36">
        <v>21000</v>
      </c>
      <c r="E33" s="77" t="s">
        <v>54</v>
      </c>
      <c r="F33" s="78" t="str">
        <f t="shared" si="0"/>
        <v>-</v>
      </c>
    </row>
    <row r="34" spans="1:6" ht="25.5">
      <c r="A34" s="33" t="s">
        <v>164</v>
      </c>
      <c r="B34" s="76" t="s">
        <v>139</v>
      </c>
      <c r="C34" s="35" t="s">
        <v>175</v>
      </c>
      <c r="D34" s="36">
        <v>21000</v>
      </c>
      <c r="E34" s="77" t="s">
        <v>54</v>
      </c>
      <c r="F34" s="78" t="str">
        <f t="shared" si="0"/>
        <v>-</v>
      </c>
    </row>
    <row r="35" spans="1:6" ht="63.75">
      <c r="A35" s="79" t="s">
        <v>176</v>
      </c>
      <c r="B35" s="76" t="s">
        <v>139</v>
      </c>
      <c r="C35" s="35" t="s">
        <v>177</v>
      </c>
      <c r="D35" s="36">
        <v>900</v>
      </c>
      <c r="E35" s="77" t="s">
        <v>54</v>
      </c>
      <c r="F35" s="78" t="str">
        <f t="shared" si="0"/>
        <v>-</v>
      </c>
    </row>
    <row r="36" spans="1:6" ht="12.75">
      <c r="A36" s="33" t="s">
        <v>178</v>
      </c>
      <c r="B36" s="76" t="s">
        <v>139</v>
      </c>
      <c r="C36" s="35" t="s">
        <v>179</v>
      </c>
      <c r="D36" s="36">
        <v>900</v>
      </c>
      <c r="E36" s="77" t="s">
        <v>54</v>
      </c>
      <c r="F36" s="78" t="str">
        <f t="shared" si="0"/>
        <v>-</v>
      </c>
    </row>
    <row r="37" spans="1:6" ht="12.75">
      <c r="A37" s="33" t="s">
        <v>132</v>
      </c>
      <c r="B37" s="76" t="s">
        <v>139</v>
      </c>
      <c r="C37" s="35" t="s">
        <v>180</v>
      </c>
      <c r="D37" s="36">
        <v>900</v>
      </c>
      <c r="E37" s="77" t="s">
        <v>54</v>
      </c>
      <c r="F37" s="78" t="str">
        <f t="shared" si="0"/>
        <v>-</v>
      </c>
    </row>
    <row r="38" spans="1:6" ht="12.75">
      <c r="A38" s="33" t="s">
        <v>181</v>
      </c>
      <c r="B38" s="76" t="s">
        <v>139</v>
      </c>
      <c r="C38" s="35" t="s">
        <v>182</v>
      </c>
      <c r="D38" s="36">
        <v>200</v>
      </c>
      <c r="E38" s="77" t="s">
        <v>54</v>
      </c>
      <c r="F38" s="78" t="str">
        <f t="shared" si="0"/>
        <v>-</v>
      </c>
    </row>
    <row r="39" spans="1:6" ht="12.75">
      <c r="A39" s="33" t="s">
        <v>183</v>
      </c>
      <c r="B39" s="76" t="s">
        <v>139</v>
      </c>
      <c r="C39" s="35" t="s">
        <v>184</v>
      </c>
      <c r="D39" s="36">
        <v>200</v>
      </c>
      <c r="E39" s="77" t="s">
        <v>54</v>
      </c>
      <c r="F39" s="78" t="str">
        <f t="shared" si="0"/>
        <v>-</v>
      </c>
    </row>
    <row r="40" spans="1:6" ht="76.5">
      <c r="A40" s="79" t="s">
        <v>185</v>
      </c>
      <c r="B40" s="76" t="s">
        <v>139</v>
      </c>
      <c r="C40" s="35" t="s">
        <v>186</v>
      </c>
      <c r="D40" s="36">
        <v>200</v>
      </c>
      <c r="E40" s="77" t="s">
        <v>54</v>
      </c>
      <c r="F40" s="78" t="str">
        <f t="shared" si="0"/>
        <v>-</v>
      </c>
    </row>
    <row r="41" spans="1:6" ht="25.5">
      <c r="A41" s="33" t="s">
        <v>162</v>
      </c>
      <c r="B41" s="76" t="s">
        <v>139</v>
      </c>
      <c r="C41" s="35" t="s">
        <v>187</v>
      </c>
      <c r="D41" s="36">
        <v>200</v>
      </c>
      <c r="E41" s="77" t="s">
        <v>54</v>
      </c>
      <c r="F41" s="78" t="str">
        <f t="shared" si="0"/>
        <v>-</v>
      </c>
    </row>
    <row r="42" spans="1:6" ht="25.5">
      <c r="A42" s="33" t="s">
        <v>164</v>
      </c>
      <c r="B42" s="76" t="s">
        <v>139</v>
      </c>
      <c r="C42" s="35" t="s">
        <v>188</v>
      </c>
      <c r="D42" s="36">
        <v>200</v>
      </c>
      <c r="E42" s="77" t="s">
        <v>54</v>
      </c>
      <c r="F42" s="78" t="str">
        <f t="shared" si="0"/>
        <v>-</v>
      </c>
    </row>
    <row r="43" spans="1:6" ht="12.75">
      <c r="A43" s="64" t="s">
        <v>189</v>
      </c>
      <c r="B43" s="65" t="s">
        <v>139</v>
      </c>
      <c r="C43" s="66" t="s">
        <v>190</v>
      </c>
      <c r="D43" s="67">
        <v>80000</v>
      </c>
      <c r="E43" s="68">
        <v>20106.08</v>
      </c>
      <c r="F43" s="69">
        <f t="shared" si="0"/>
        <v>59893.92</v>
      </c>
    </row>
    <row r="44" spans="1:6" ht="12.75">
      <c r="A44" s="33" t="s">
        <v>144</v>
      </c>
      <c r="B44" s="76" t="s">
        <v>139</v>
      </c>
      <c r="C44" s="35" t="s">
        <v>191</v>
      </c>
      <c r="D44" s="36">
        <v>60000</v>
      </c>
      <c r="E44" s="77">
        <v>4850</v>
      </c>
      <c r="F44" s="78">
        <f t="shared" si="0"/>
        <v>55150</v>
      </c>
    </row>
    <row r="45" spans="1:6" ht="38.25">
      <c r="A45" s="33" t="s">
        <v>192</v>
      </c>
      <c r="B45" s="76" t="s">
        <v>139</v>
      </c>
      <c r="C45" s="35" t="s">
        <v>193</v>
      </c>
      <c r="D45" s="36">
        <v>60000</v>
      </c>
      <c r="E45" s="77">
        <v>4850</v>
      </c>
      <c r="F45" s="78">
        <f t="shared" si="0"/>
        <v>55150</v>
      </c>
    </row>
    <row r="46" spans="1:6" ht="51">
      <c r="A46" s="33" t="s">
        <v>194</v>
      </c>
      <c r="B46" s="76" t="s">
        <v>139</v>
      </c>
      <c r="C46" s="35" t="s">
        <v>195</v>
      </c>
      <c r="D46" s="36">
        <v>60000</v>
      </c>
      <c r="E46" s="77">
        <v>4850</v>
      </c>
      <c r="F46" s="78">
        <f t="shared" si="0"/>
        <v>55150</v>
      </c>
    </row>
    <row r="47" spans="1:6" ht="25.5">
      <c r="A47" s="33" t="s">
        <v>162</v>
      </c>
      <c r="B47" s="76" t="s">
        <v>139</v>
      </c>
      <c r="C47" s="35" t="s">
        <v>196</v>
      </c>
      <c r="D47" s="36">
        <v>50000</v>
      </c>
      <c r="E47" s="77">
        <v>4850</v>
      </c>
      <c r="F47" s="78">
        <f t="shared" si="0"/>
        <v>45150</v>
      </c>
    </row>
    <row r="48" spans="1:6" ht="25.5">
      <c r="A48" s="33" t="s">
        <v>164</v>
      </c>
      <c r="B48" s="76" t="s">
        <v>139</v>
      </c>
      <c r="C48" s="35" t="s">
        <v>197</v>
      </c>
      <c r="D48" s="36">
        <v>50000</v>
      </c>
      <c r="E48" s="77">
        <v>4850</v>
      </c>
      <c r="F48" s="78">
        <f t="shared" si="0"/>
        <v>45150</v>
      </c>
    </row>
    <row r="49" spans="1:6" ht="12.75">
      <c r="A49" s="33" t="s">
        <v>166</v>
      </c>
      <c r="B49" s="76" t="s">
        <v>139</v>
      </c>
      <c r="C49" s="35" t="s">
        <v>198</v>
      </c>
      <c r="D49" s="36">
        <v>10000</v>
      </c>
      <c r="E49" s="77" t="s">
        <v>54</v>
      </c>
      <c r="F49" s="78" t="str">
        <f t="shared" si="0"/>
        <v>-</v>
      </c>
    </row>
    <row r="50" spans="1:6" ht="12.75">
      <c r="A50" s="33" t="s">
        <v>170</v>
      </c>
      <c r="B50" s="76" t="s">
        <v>139</v>
      </c>
      <c r="C50" s="35" t="s">
        <v>199</v>
      </c>
      <c r="D50" s="36">
        <v>10000</v>
      </c>
      <c r="E50" s="77" t="s">
        <v>54</v>
      </c>
      <c r="F50" s="78" t="str">
        <f t="shared" si="0"/>
        <v>-</v>
      </c>
    </row>
    <row r="51" spans="1:6" ht="12.75">
      <c r="A51" s="33" t="s">
        <v>181</v>
      </c>
      <c r="B51" s="76" t="s">
        <v>139</v>
      </c>
      <c r="C51" s="35" t="s">
        <v>200</v>
      </c>
      <c r="D51" s="36">
        <v>20000</v>
      </c>
      <c r="E51" s="77">
        <v>15256.08</v>
      </c>
      <c r="F51" s="78">
        <f t="shared" si="0"/>
        <v>4743.92</v>
      </c>
    </row>
    <row r="52" spans="1:6" ht="12.75">
      <c r="A52" s="33" t="s">
        <v>183</v>
      </c>
      <c r="B52" s="76" t="s">
        <v>139</v>
      </c>
      <c r="C52" s="35" t="s">
        <v>201</v>
      </c>
      <c r="D52" s="36">
        <v>20000</v>
      </c>
      <c r="E52" s="77">
        <v>15256.08</v>
      </c>
      <c r="F52" s="78">
        <f t="shared" si="0"/>
        <v>4743.92</v>
      </c>
    </row>
    <row r="53" spans="1:6" ht="51">
      <c r="A53" s="33" t="s">
        <v>202</v>
      </c>
      <c r="B53" s="76" t="s">
        <v>139</v>
      </c>
      <c r="C53" s="35" t="s">
        <v>203</v>
      </c>
      <c r="D53" s="36">
        <v>20000</v>
      </c>
      <c r="E53" s="77">
        <v>15256.08</v>
      </c>
      <c r="F53" s="78">
        <f t="shared" si="0"/>
        <v>4743.92</v>
      </c>
    </row>
    <row r="54" spans="1:6" ht="25.5">
      <c r="A54" s="33" t="s">
        <v>162</v>
      </c>
      <c r="B54" s="76" t="s">
        <v>139</v>
      </c>
      <c r="C54" s="35" t="s">
        <v>204</v>
      </c>
      <c r="D54" s="36">
        <v>20000</v>
      </c>
      <c r="E54" s="77">
        <v>15256.08</v>
      </c>
      <c r="F54" s="78">
        <f t="shared" si="0"/>
        <v>4743.92</v>
      </c>
    </row>
    <row r="55" spans="1:6" ht="25.5">
      <c r="A55" s="33" t="s">
        <v>164</v>
      </c>
      <c r="B55" s="76" t="s">
        <v>139</v>
      </c>
      <c r="C55" s="35" t="s">
        <v>205</v>
      </c>
      <c r="D55" s="36">
        <v>20000</v>
      </c>
      <c r="E55" s="77">
        <v>15256.08</v>
      </c>
      <c r="F55" s="78">
        <f t="shared" si="0"/>
        <v>4743.92</v>
      </c>
    </row>
    <row r="56" spans="1:6" ht="12.75">
      <c r="A56" s="110" t="s">
        <v>410</v>
      </c>
      <c r="B56" s="111" t="s">
        <v>139</v>
      </c>
      <c r="C56" s="112" t="s">
        <v>206</v>
      </c>
      <c r="D56" s="113">
        <v>173300</v>
      </c>
      <c r="E56" s="114">
        <v>19675.36</v>
      </c>
      <c r="F56" s="115">
        <f t="shared" si="0"/>
        <v>153624.64</v>
      </c>
    </row>
    <row r="57" spans="1:6" ht="12.75">
      <c r="A57" s="64" t="s">
        <v>207</v>
      </c>
      <c r="B57" s="65" t="s">
        <v>139</v>
      </c>
      <c r="C57" s="66" t="s">
        <v>208</v>
      </c>
      <c r="D57" s="67">
        <v>173300</v>
      </c>
      <c r="E57" s="68">
        <v>19675.36</v>
      </c>
      <c r="F57" s="69">
        <f t="shared" si="0"/>
        <v>153624.64</v>
      </c>
    </row>
    <row r="58" spans="1:6" ht="12.75">
      <c r="A58" s="33" t="s">
        <v>181</v>
      </c>
      <c r="B58" s="76" t="s">
        <v>139</v>
      </c>
      <c r="C58" s="35" t="s">
        <v>209</v>
      </c>
      <c r="D58" s="36">
        <v>173300</v>
      </c>
      <c r="E58" s="77">
        <v>19675.36</v>
      </c>
      <c r="F58" s="78">
        <f t="shared" si="0"/>
        <v>153624.64</v>
      </c>
    </row>
    <row r="59" spans="1:6" ht="12.75">
      <c r="A59" s="33" t="s">
        <v>183</v>
      </c>
      <c r="B59" s="76" t="s">
        <v>139</v>
      </c>
      <c r="C59" s="35" t="s">
        <v>210</v>
      </c>
      <c r="D59" s="36">
        <v>173300</v>
      </c>
      <c r="E59" s="77">
        <v>19675.36</v>
      </c>
      <c r="F59" s="78">
        <f t="shared" si="0"/>
        <v>153624.64</v>
      </c>
    </row>
    <row r="60" spans="1:6" ht="38.25">
      <c r="A60" s="33" t="s">
        <v>211</v>
      </c>
      <c r="B60" s="76" t="s">
        <v>139</v>
      </c>
      <c r="C60" s="35" t="s">
        <v>212</v>
      </c>
      <c r="D60" s="36">
        <v>173300</v>
      </c>
      <c r="E60" s="77">
        <v>19675.36</v>
      </c>
      <c r="F60" s="78">
        <f t="shared" si="0"/>
        <v>153624.64</v>
      </c>
    </row>
    <row r="61" spans="1:6" ht="38.25">
      <c r="A61" s="33" t="s">
        <v>150</v>
      </c>
      <c r="B61" s="76" t="s">
        <v>139</v>
      </c>
      <c r="C61" s="35" t="s">
        <v>213</v>
      </c>
      <c r="D61" s="36">
        <v>173300</v>
      </c>
      <c r="E61" s="77">
        <v>19675.36</v>
      </c>
      <c r="F61" s="78">
        <f t="shared" si="0"/>
        <v>153624.64</v>
      </c>
    </row>
    <row r="62" spans="1:6" ht="12.75">
      <c r="A62" s="33" t="s">
        <v>152</v>
      </c>
      <c r="B62" s="76" t="s">
        <v>139</v>
      </c>
      <c r="C62" s="35" t="s">
        <v>214</v>
      </c>
      <c r="D62" s="36">
        <v>133100</v>
      </c>
      <c r="E62" s="77">
        <v>14095</v>
      </c>
      <c r="F62" s="78">
        <f t="shared" si="0"/>
        <v>119005</v>
      </c>
    </row>
    <row r="63" spans="1:6" ht="38.25">
      <c r="A63" s="33" t="s">
        <v>156</v>
      </c>
      <c r="B63" s="76" t="s">
        <v>139</v>
      </c>
      <c r="C63" s="35" t="s">
        <v>215</v>
      </c>
      <c r="D63" s="36">
        <v>40200</v>
      </c>
      <c r="E63" s="77">
        <v>5580.36</v>
      </c>
      <c r="F63" s="78">
        <f t="shared" si="0"/>
        <v>34619.64</v>
      </c>
    </row>
    <row r="64" spans="1:6" ht="12.75">
      <c r="A64" s="110" t="s">
        <v>411</v>
      </c>
      <c r="B64" s="111" t="s">
        <v>139</v>
      </c>
      <c r="C64" s="112" t="s">
        <v>216</v>
      </c>
      <c r="D64" s="113">
        <v>68700</v>
      </c>
      <c r="E64" s="114" t="s">
        <v>54</v>
      </c>
      <c r="F64" s="115" t="str">
        <f t="shared" si="0"/>
        <v>-</v>
      </c>
    </row>
    <row r="65" spans="1:6" ht="25.5">
      <c r="A65" s="64" t="s">
        <v>217</v>
      </c>
      <c r="B65" s="65" t="s">
        <v>139</v>
      </c>
      <c r="C65" s="66" t="s">
        <v>218</v>
      </c>
      <c r="D65" s="67">
        <v>68700</v>
      </c>
      <c r="E65" s="68" t="s">
        <v>54</v>
      </c>
      <c r="F65" s="69" t="str">
        <f t="shared" si="0"/>
        <v>-</v>
      </c>
    </row>
    <row r="66" spans="1:6" ht="25.5">
      <c r="A66" s="33" t="s">
        <v>219</v>
      </c>
      <c r="B66" s="76" t="s">
        <v>139</v>
      </c>
      <c r="C66" s="35" t="s">
        <v>220</v>
      </c>
      <c r="D66" s="36">
        <v>2700</v>
      </c>
      <c r="E66" s="77" t="s">
        <v>54</v>
      </c>
      <c r="F66" s="78" t="str">
        <f t="shared" si="0"/>
        <v>-</v>
      </c>
    </row>
    <row r="67" spans="1:6" ht="38.25">
      <c r="A67" s="33" t="s">
        <v>221</v>
      </c>
      <c r="B67" s="76" t="s">
        <v>139</v>
      </c>
      <c r="C67" s="35" t="s">
        <v>222</v>
      </c>
      <c r="D67" s="36">
        <v>2700</v>
      </c>
      <c r="E67" s="77" t="s">
        <v>54</v>
      </c>
      <c r="F67" s="78" t="str">
        <f t="shared" si="0"/>
        <v>-</v>
      </c>
    </row>
    <row r="68" spans="1:6" ht="63.75">
      <c r="A68" s="79" t="s">
        <v>223</v>
      </c>
      <c r="B68" s="76" t="s">
        <v>139</v>
      </c>
      <c r="C68" s="35" t="s">
        <v>224</v>
      </c>
      <c r="D68" s="36">
        <v>2700</v>
      </c>
      <c r="E68" s="77" t="s">
        <v>54</v>
      </c>
      <c r="F68" s="78" t="str">
        <f t="shared" si="0"/>
        <v>-</v>
      </c>
    </row>
    <row r="69" spans="1:6" ht="25.5">
      <c r="A69" s="33" t="s">
        <v>162</v>
      </c>
      <c r="B69" s="76" t="s">
        <v>139</v>
      </c>
      <c r="C69" s="35" t="s">
        <v>225</v>
      </c>
      <c r="D69" s="36">
        <v>2700</v>
      </c>
      <c r="E69" s="77" t="s">
        <v>54</v>
      </c>
      <c r="F69" s="78" t="str">
        <f t="shared" si="0"/>
        <v>-</v>
      </c>
    </row>
    <row r="70" spans="1:6" ht="25.5">
      <c r="A70" s="33" t="s">
        <v>164</v>
      </c>
      <c r="B70" s="76" t="s">
        <v>139</v>
      </c>
      <c r="C70" s="35" t="s">
        <v>226</v>
      </c>
      <c r="D70" s="36">
        <v>2700</v>
      </c>
      <c r="E70" s="77" t="s">
        <v>54</v>
      </c>
      <c r="F70" s="78" t="str">
        <f t="shared" si="0"/>
        <v>-</v>
      </c>
    </row>
    <row r="71" spans="1:6" ht="38.25">
      <c r="A71" s="33" t="s">
        <v>227</v>
      </c>
      <c r="B71" s="76" t="s">
        <v>139</v>
      </c>
      <c r="C71" s="35" t="s">
        <v>228</v>
      </c>
      <c r="D71" s="36">
        <v>66000</v>
      </c>
      <c r="E71" s="77" t="s">
        <v>54</v>
      </c>
      <c r="F71" s="78" t="str">
        <f t="shared" si="0"/>
        <v>-</v>
      </c>
    </row>
    <row r="72" spans="1:6" ht="38.25">
      <c r="A72" s="33" t="s">
        <v>229</v>
      </c>
      <c r="B72" s="76" t="s">
        <v>139</v>
      </c>
      <c r="C72" s="35" t="s">
        <v>230</v>
      </c>
      <c r="D72" s="36">
        <v>6500</v>
      </c>
      <c r="E72" s="77" t="s">
        <v>54</v>
      </c>
      <c r="F72" s="78" t="str">
        <f t="shared" si="0"/>
        <v>-</v>
      </c>
    </row>
    <row r="73" spans="1:6" ht="51">
      <c r="A73" s="33" t="s">
        <v>231</v>
      </c>
      <c r="B73" s="76" t="s">
        <v>139</v>
      </c>
      <c r="C73" s="35" t="s">
        <v>232</v>
      </c>
      <c r="D73" s="36">
        <v>6500</v>
      </c>
      <c r="E73" s="77" t="s">
        <v>54</v>
      </c>
      <c r="F73" s="78" t="str">
        <f t="shared" si="0"/>
        <v>-</v>
      </c>
    </row>
    <row r="74" spans="1:6" ht="25.5">
      <c r="A74" s="33" t="s">
        <v>162</v>
      </c>
      <c r="B74" s="76" t="s">
        <v>139</v>
      </c>
      <c r="C74" s="35" t="s">
        <v>233</v>
      </c>
      <c r="D74" s="36">
        <v>6500</v>
      </c>
      <c r="E74" s="77" t="s">
        <v>54</v>
      </c>
      <c r="F74" s="78" t="str">
        <f t="shared" si="0"/>
        <v>-</v>
      </c>
    </row>
    <row r="75" spans="1:6" ht="25.5">
      <c r="A75" s="33" t="s">
        <v>164</v>
      </c>
      <c r="B75" s="76" t="s">
        <v>139</v>
      </c>
      <c r="C75" s="35" t="s">
        <v>234</v>
      </c>
      <c r="D75" s="36">
        <v>6500</v>
      </c>
      <c r="E75" s="77" t="s">
        <v>54</v>
      </c>
      <c r="F75" s="78" t="str">
        <f t="shared" si="0"/>
        <v>-</v>
      </c>
    </row>
    <row r="76" spans="1:6" ht="38.25">
      <c r="A76" s="33" t="s">
        <v>235</v>
      </c>
      <c r="B76" s="76" t="s">
        <v>139</v>
      </c>
      <c r="C76" s="35" t="s">
        <v>236</v>
      </c>
      <c r="D76" s="36">
        <v>58500</v>
      </c>
      <c r="E76" s="77" t="s">
        <v>54</v>
      </c>
      <c r="F76" s="78" t="str">
        <f t="shared" si="0"/>
        <v>-</v>
      </c>
    </row>
    <row r="77" spans="1:6" ht="63.75">
      <c r="A77" s="79" t="s">
        <v>237</v>
      </c>
      <c r="B77" s="76" t="s">
        <v>139</v>
      </c>
      <c r="C77" s="35" t="s">
        <v>238</v>
      </c>
      <c r="D77" s="36">
        <v>9000</v>
      </c>
      <c r="E77" s="77" t="s">
        <v>54</v>
      </c>
      <c r="F77" s="78" t="str">
        <f t="shared" si="0"/>
        <v>-</v>
      </c>
    </row>
    <row r="78" spans="1:6" ht="25.5">
      <c r="A78" s="33" t="s">
        <v>162</v>
      </c>
      <c r="B78" s="76" t="s">
        <v>139</v>
      </c>
      <c r="C78" s="35" t="s">
        <v>239</v>
      </c>
      <c r="D78" s="36">
        <v>9000</v>
      </c>
      <c r="E78" s="77" t="s">
        <v>54</v>
      </c>
      <c r="F78" s="78" t="str">
        <f t="shared" si="0"/>
        <v>-</v>
      </c>
    </row>
    <row r="79" spans="1:6" ht="25.5">
      <c r="A79" s="33" t="s">
        <v>164</v>
      </c>
      <c r="B79" s="76" t="s">
        <v>139</v>
      </c>
      <c r="C79" s="35" t="s">
        <v>240</v>
      </c>
      <c r="D79" s="36">
        <v>9000</v>
      </c>
      <c r="E79" s="77" t="s">
        <v>54</v>
      </c>
      <c r="F79" s="78" t="str">
        <f aca="true" t="shared" si="1" ref="F79:F142">IF(OR(D79="-",E79&gt;=D79),"-",D79-IF(E79="-",0,E79))</f>
        <v>-</v>
      </c>
    </row>
    <row r="80" spans="1:6" ht="51">
      <c r="A80" s="79" t="s">
        <v>241</v>
      </c>
      <c r="B80" s="76" t="s">
        <v>139</v>
      </c>
      <c r="C80" s="35" t="s">
        <v>242</v>
      </c>
      <c r="D80" s="36">
        <v>19500</v>
      </c>
      <c r="E80" s="77" t="s">
        <v>54</v>
      </c>
      <c r="F80" s="78" t="str">
        <f t="shared" si="1"/>
        <v>-</v>
      </c>
    </row>
    <row r="81" spans="1:6" ht="25.5">
      <c r="A81" s="33" t="s">
        <v>162</v>
      </c>
      <c r="B81" s="76" t="s">
        <v>139</v>
      </c>
      <c r="C81" s="35" t="s">
        <v>243</v>
      </c>
      <c r="D81" s="36">
        <v>19500</v>
      </c>
      <c r="E81" s="77" t="s">
        <v>54</v>
      </c>
      <c r="F81" s="78" t="str">
        <f t="shared" si="1"/>
        <v>-</v>
      </c>
    </row>
    <row r="82" spans="1:6" ht="25.5">
      <c r="A82" s="33" t="s">
        <v>164</v>
      </c>
      <c r="B82" s="76" t="s">
        <v>139</v>
      </c>
      <c r="C82" s="35" t="s">
        <v>244</v>
      </c>
      <c r="D82" s="36">
        <v>19500</v>
      </c>
      <c r="E82" s="77" t="s">
        <v>54</v>
      </c>
      <c r="F82" s="78" t="str">
        <f t="shared" si="1"/>
        <v>-</v>
      </c>
    </row>
    <row r="83" spans="1:6" ht="63.75">
      <c r="A83" s="79" t="s">
        <v>245</v>
      </c>
      <c r="B83" s="76" t="s">
        <v>139</v>
      </c>
      <c r="C83" s="35" t="s">
        <v>246</v>
      </c>
      <c r="D83" s="36">
        <v>30000</v>
      </c>
      <c r="E83" s="77" t="s">
        <v>54</v>
      </c>
      <c r="F83" s="78" t="str">
        <f t="shared" si="1"/>
        <v>-</v>
      </c>
    </row>
    <row r="84" spans="1:6" ht="25.5">
      <c r="A84" s="33" t="s">
        <v>162</v>
      </c>
      <c r="B84" s="76" t="s">
        <v>139</v>
      </c>
      <c r="C84" s="35" t="s">
        <v>247</v>
      </c>
      <c r="D84" s="36">
        <v>30000</v>
      </c>
      <c r="E84" s="77" t="s">
        <v>54</v>
      </c>
      <c r="F84" s="78" t="str">
        <f t="shared" si="1"/>
        <v>-</v>
      </c>
    </row>
    <row r="85" spans="1:6" ht="25.5">
      <c r="A85" s="33" t="s">
        <v>164</v>
      </c>
      <c r="B85" s="76" t="s">
        <v>139</v>
      </c>
      <c r="C85" s="35" t="s">
        <v>248</v>
      </c>
      <c r="D85" s="36">
        <v>30000</v>
      </c>
      <c r="E85" s="77" t="s">
        <v>54</v>
      </c>
      <c r="F85" s="78" t="str">
        <f t="shared" si="1"/>
        <v>-</v>
      </c>
    </row>
    <row r="86" spans="1:6" ht="38.25">
      <c r="A86" s="33" t="s">
        <v>249</v>
      </c>
      <c r="B86" s="76" t="s">
        <v>139</v>
      </c>
      <c r="C86" s="35" t="s">
        <v>250</v>
      </c>
      <c r="D86" s="36">
        <v>1000</v>
      </c>
      <c r="E86" s="77" t="s">
        <v>54</v>
      </c>
      <c r="F86" s="78" t="str">
        <f t="shared" si="1"/>
        <v>-</v>
      </c>
    </row>
    <row r="87" spans="1:6" ht="51">
      <c r="A87" s="79" t="s">
        <v>251</v>
      </c>
      <c r="B87" s="76" t="s">
        <v>139</v>
      </c>
      <c r="C87" s="35" t="s">
        <v>252</v>
      </c>
      <c r="D87" s="36">
        <v>1000</v>
      </c>
      <c r="E87" s="77" t="s">
        <v>54</v>
      </c>
      <c r="F87" s="78" t="str">
        <f t="shared" si="1"/>
        <v>-</v>
      </c>
    </row>
    <row r="88" spans="1:6" ht="25.5">
      <c r="A88" s="33" t="s">
        <v>162</v>
      </c>
      <c r="B88" s="76" t="s">
        <v>139</v>
      </c>
      <c r="C88" s="35" t="s">
        <v>253</v>
      </c>
      <c r="D88" s="36">
        <v>1000</v>
      </c>
      <c r="E88" s="77" t="s">
        <v>54</v>
      </c>
      <c r="F88" s="78" t="str">
        <f t="shared" si="1"/>
        <v>-</v>
      </c>
    </row>
    <row r="89" spans="1:6" ht="25.5">
      <c r="A89" s="33" t="s">
        <v>164</v>
      </c>
      <c r="B89" s="76" t="s">
        <v>139</v>
      </c>
      <c r="C89" s="35" t="s">
        <v>254</v>
      </c>
      <c r="D89" s="36">
        <v>1000</v>
      </c>
      <c r="E89" s="77" t="s">
        <v>54</v>
      </c>
      <c r="F89" s="78" t="str">
        <f t="shared" si="1"/>
        <v>-</v>
      </c>
    </row>
    <row r="90" spans="1:6" ht="12.75">
      <c r="A90" s="110" t="s">
        <v>412</v>
      </c>
      <c r="B90" s="111" t="s">
        <v>139</v>
      </c>
      <c r="C90" s="112" t="s">
        <v>255</v>
      </c>
      <c r="D90" s="113">
        <v>1347300</v>
      </c>
      <c r="E90" s="114">
        <v>179417.25</v>
      </c>
      <c r="F90" s="115">
        <f t="shared" si="1"/>
        <v>1167882.75</v>
      </c>
    </row>
    <row r="91" spans="1:6" ht="12.75">
      <c r="A91" s="64" t="s">
        <v>256</v>
      </c>
      <c r="B91" s="65" t="s">
        <v>139</v>
      </c>
      <c r="C91" s="66" t="s">
        <v>257</v>
      </c>
      <c r="D91" s="67">
        <v>2100</v>
      </c>
      <c r="E91" s="68" t="s">
        <v>54</v>
      </c>
      <c r="F91" s="69" t="str">
        <f t="shared" si="1"/>
        <v>-</v>
      </c>
    </row>
    <row r="92" spans="1:6" ht="12.75">
      <c r="A92" s="33" t="s">
        <v>181</v>
      </c>
      <c r="B92" s="76" t="s">
        <v>139</v>
      </c>
      <c r="C92" s="35" t="s">
        <v>258</v>
      </c>
      <c r="D92" s="36">
        <v>2100</v>
      </c>
      <c r="E92" s="77" t="s">
        <v>54</v>
      </c>
      <c r="F92" s="78" t="str">
        <f t="shared" si="1"/>
        <v>-</v>
      </c>
    </row>
    <row r="93" spans="1:6" ht="12.75">
      <c r="A93" s="33" t="s">
        <v>183</v>
      </c>
      <c r="B93" s="76" t="s">
        <v>139</v>
      </c>
      <c r="C93" s="35" t="s">
        <v>259</v>
      </c>
      <c r="D93" s="36">
        <v>2100</v>
      </c>
      <c r="E93" s="77" t="s">
        <v>54</v>
      </c>
      <c r="F93" s="78" t="str">
        <f t="shared" si="1"/>
        <v>-</v>
      </c>
    </row>
    <row r="94" spans="1:6" ht="51">
      <c r="A94" s="79" t="s">
        <v>260</v>
      </c>
      <c r="B94" s="76" t="s">
        <v>139</v>
      </c>
      <c r="C94" s="35" t="s">
        <v>261</v>
      </c>
      <c r="D94" s="36">
        <v>2100</v>
      </c>
      <c r="E94" s="77" t="s">
        <v>54</v>
      </c>
      <c r="F94" s="78" t="str">
        <f t="shared" si="1"/>
        <v>-</v>
      </c>
    </row>
    <row r="95" spans="1:6" ht="25.5">
      <c r="A95" s="33" t="s">
        <v>162</v>
      </c>
      <c r="B95" s="76" t="s">
        <v>139</v>
      </c>
      <c r="C95" s="35" t="s">
        <v>262</v>
      </c>
      <c r="D95" s="36">
        <v>2100</v>
      </c>
      <c r="E95" s="77" t="s">
        <v>54</v>
      </c>
      <c r="F95" s="78" t="str">
        <f t="shared" si="1"/>
        <v>-</v>
      </c>
    </row>
    <row r="96" spans="1:6" ht="25.5">
      <c r="A96" s="33" t="s">
        <v>164</v>
      </c>
      <c r="B96" s="76" t="s">
        <v>139</v>
      </c>
      <c r="C96" s="35" t="s">
        <v>263</v>
      </c>
      <c r="D96" s="36">
        <v>2100</v>
      </c>
      <c r="E96" s="77" t="s">
        <v>54</v>
      </c>
      <c r="F96" s="78" t="str">
        <f t="shared" si="1"/>
        <v>-</v>
      </c>
    </row>
    <row r="97" spans="1:6" ht="12.75">
      <c r="A97" s="64" t="s">
        <v>264</v>
      </c>
      <c r="B97" s="65" t="s">
        <v>139</v>
      </c>
      <c r="C97" s="66" t="s">
        <v>265</v>
      </c>
      <c r="D97" s="67">
        <v>71000</v>
      </c>
      <c r="E97" s="68">
        <v>3275.47</v>
      </c>
      <c r="F97" s="69">
        <f t="shared" si="1"/>
        <v>67724.53</v>
      </c>
    </row>
    <row r="98" spans="1:6" ht="25.5">
      <c r="A98" s="33" t="s">
        <v>266</v>
      </c>
      <c r="B98" s="76" t="s">
        <v>139</v>
      </c>
      <c r="C98" s="35" t="s">
        <v>267</v>
      </c>
      <c r="D98" s="36">
        <v>71000</v>
      </c>
      <c r="E98" s="77">
        <v>3275.47</v>
      </c>
      <c r="F98" s="78">
        <f t="shared" si="1"/>
        <v>67724.53</v>
      </c>
    </row>
    <row r="99" spans="1:6" ht="38.25">
      <c r="A99" s="33" t="s">
        <v>268</v>
      </c>
      <c r="B99" s="76" t="s">
        <v>139</v>
      </c>
      <c r="C99" s="35" t="s">
        <v>269</v>
      </c>
      <c r="D99" s="36">
        <v>71000</v>
      </c>
      <c r="E99" s="77">
        <v>3275.47</v>
      </c>
      <c r="F99" s="78">
        <f t="shared" si="1"/>
        <v>67724.53</v>
      </c>
    </row>
    <row r="100" spans="1:6" ht="51">
      <c r="A100" s="79" t="s">
        <v>270</v>
      </c>
      <c r="B100" s="76" t="s">
        <v>139</v>
      </c>
      <c r="C100" s="35" t="s">
        <v>271</v>
      </c>
      <c r="D100" s="36">
        <v>70000</v>
      </c>
      <c r="E100" s="77">
        <v>3275.47</v>
      </c>
      <c r="F100" s="78">
        <f t="shared" si="1"/>
        <v>66724.53</v>
      </c>
    </row>
    <row r="101" spans="1:6" ht="25.5">
      <c r="A101" s="33" t="s">
        <v>162</v>
      </c>
      <c r="B101" s="76" t="s">
        <v>139</v>
      </c>
      <c r="C101" s="35" t="s">
        <v>272</v>
      </c>
      <c r="D101" s="36">
        <v>70000</v>
      </c>
      <c r="E101" s="77">
        <v>3275.47</v>
      </c>
      <c r="F101" s="78">
        <f t="shared" si="1"/>
        <v>66724.53</v>
      </c>
    </row>
    <row r="102" spans="1:6" ht="25.5">
      <c r="A102" s="33" t="s">
        <v>164</v>
      </c>
      <c r="B102" s="76" t="s">
        <v>139</v>
      </c>
      <c r="C102" s="35" t="s">
        <v>273</v>
      </c>
      <c r="D102" s="36">
        <v>70000</v>
      </c>
      <c r="E102" s="77">
        <v>3275.47</v>
      </c>
      <c r="F102" s="78">
        <f t="shared" si="1"/>
        <v>66724.53</v>
      </c>
    </row>
    <row r="103" spans="1:6" ht="51">
      <c r="A103" s="79" t="s">
        <v>274</v>
      </c>
      <c r="B103" s="76" t="s">
        <v>139</v>
      </c>
      <c r="C103" s="35" t="s">
        <v>275</v>
      </c>
      <c r="D103" s="36">
        <v>1000</v>
      </c>
      <c r="E103" s="77" t="s">
        <v>54</v>
      </c>
      <c r="F103" s="78" t="str">
        <f t="shared" si="1"/>
        <v>-</v>
      </c>
    </row>
    <row r="104" spans="1:6" ht="12.75">
      <c r="A104" s="33" t="s">
        <v>166</v>
      </c>
      <c r="B104" s="76" t="s">
        <v>139</v>
      </c>
      <c r="C104" s="35" t="s">
        <v>276</v>
      </c>
      <c r="D104" s="36">
        <v>1000</v>
      </c>
      <c r="E104" s="77" t="s">
        <v>54</v>
      </c>
      <c r="F104" s="78" t="str">
        <f t="shared" si="1"/>
        <v>-</v>
      </c>
    </row>
    <row r="105" spans="1:6" ht="12.75">
      <c r="A105" s="33" t="s">
        <v>277</v>
      </c>
      <c r="B105" s="76" t="s">
        <v>139</v>
      </c>
      <c r="C105" s="35" t="s">
        <v>278</v>
      </c>
      <c r="D105" s="36">
        <v>1000</v>
      </c>
      <c r="E105" s="77" t="s">
        <v>54</v>
      </c>
      <c r="F105" s="78" t="str">
        <f t="shared" si="1"/>
        <v>-</v>
      </c>
    </row>
    <row r="106" spans="1:6" ht="12.75">
      <c r="A106" s="64" t="s">
        <v>279</v>
      </c>
      <c r="B106" s="65" t="s">
        <v>139</v>
      </c>
      <c r="C106" s="66" t="s">
        <v>280</v>
      </c>
      <c r="D106" s="67">
        <v>1274200</v>
      </c>
      <c r="E106" s="68">
        <v>176141.78</v>
      </c>
      <c r="F106" s="69">
        <f t="shared" si="1"/>
        <v>1098058.22</v>
      </c>
    </row>
    <row r="107" spans="1:6" ht="25.5">
      <c r="A107" s="33" t="s">
        <v>266</v>
      </c>
      <c r="B107" s="76" t="s">
        <v>139</v>
      </c>
      <c r="C107" s="35" t="s">
        <v>281</v>
      </c>
      <c r="D107" s="36">
        <v>1244200</v>
      </c>
      <c r="E107" s="77">
        <v>176141.78</v>
      </c>
      <c r="F107" s="78">
        <f t="shared" si="1"/>
        <v>1068058.22</v>
      </c>
    </row>
    <row r="108" spans="1:6" ht="38.25">
      <c r="A108" s="33" t="s">
        <v>282</v>
      </c>
      <c r="B108" s="76" t="s">
        <v>139</v>
      </c>
      <c r="C108" s="35" t="s">
        <v>283</v>
      </c>
      <c r="D108" s="36">
        <v>1244200</v>
      </c>
      <c r="E108" s="77">
        <v>176141.78</v>
      </c>
      <c r="F108" s="78">
        <f t="shared" si="1"/>
        <v>1068058.22</v>
      </c>
    </row>
    <row r="109" spans="1:6" ht="51">
      <c r="A109" s="79" t="s">
        <v>284</v>
      </c>
      <c r="B109" s="76" t="s">
        <v>139</v>
      </c>
      <c r="C109" s="35" t="s">
        <v>285</v>
      </c>
      <c r="D109" s="36">
        <v>1089200</v>
      </c>
      <c r="E109" s="77">
        <v>174785.1</v>
      </c>
      <c r="F109" s="78">
        <f t="shared" si="1"/>
        <v>914414.9</v>
      </c>
    </row>
    <row r="110" spans="1:6" ht="25.5">
      <c r="A110" s="33" t="s">
        <v>162</v>
      </c>
      <c r="B110" s="76" t="s">
        <v>139</v>
      </c>
      <c r="C110" s="35" t="s">
        <v>286</v>
      </c>
      <c r="D110" s="36">
        <v>1089200</v>
      </c>
      <c r="E110" s="77">
        <v>174785.1</v>
      </c>
      <c r="F110" s="78">
        <f t="shared" si="1"/>
        <v>914414.9</v>
      </c>
    </row>
    <row r="111" spans="1:6" ht="25.5">
      <c r="A111" s="33" t="s">
        <v>164</v>
      </c>
      <c r="B111" s="76" t="s">
        <v>139</v>
      </c>
      <c r="C111" s="35" t="s">
        <v>287</v>
      </c>
      <c r="D111" s="36">
        <v>1089200</v>
      </c>
      <c r="E111" s="77">
        <v>174785.1</v>
      </c>
      <c r="F111" s="78">
        <f t="shared" si="1"/>
        <v>914414.9</v>
      </c>
    </row>
    <row r="112" spans="1:6" ht="63.75">
      <c r="A112" s="79" t="s">
        <v>288</v>
      </c>
      <c r="B112" s="76" t="s">
        <v>139</v>
      </c>
      <c r="C112" s="35" t="s">
        <v>289</v>
      </c>
      <c r="D112" s="36">
        <v>30000</v>
      </c>
      <c r="E112" s="77" t="s">
        <v>54</v>
      </c>
      <c r="F112" s="78" t="str">
        <f t="shared" si="1"/>
        <v>-</v>
      </c>
    </row>
    <row r="113" spans="1:6" ht="25.5">
      <c r="A113" s="33" t="s">
        <v>162</v>
      </c>
      <c r="B113" s="76" t="s">
        <v>139</v>
      </c>
      <c r="C113" s="35" t="s">
        <v>290</v>
      </c>
      <c r="D113" s="36">
        <v>30000</v>
      </c>
      <c r="E113" s="77" t="s">
        <v>54</v>
      </c>
      <c r="F113" s="78" t="str">
        <f t="shared" si="1"/>
        <v>-</v>
      </c>
    </row>
    <row r="114" spans="1:6" ht="25.5">
      <c r="A114" s="33" t="s">
        <v>164</v>
      </c>
      <c r="B114" s="76" t="s">
        <v>139</v>
      </c>
      <c r="C114" s="35" t="s">
        <v>291</v>
      </c>
      <c r="D114" s="36">
        <v>30000</v>
      </c>
      <c r="E114" s="77" t="s">
        <v>54</v>
      </c>
      <c r="F114" s="78" t="str">
        <f t="shared" si="1"/>
        <v>-</v>
      </c>
    </row>
    <row r="115" spans="1:6" ht="63.75">
      <c r="A115" s="79" t="s">
        <v>292</v>
      </c>
      <c r="B115" s="76" t="s">
        <v>139</v>
      </c>
      <c r="C115" s="35" t="s">
        <v>293</v>
      </c>
      <c r="D115" s="36">
        <v>120000</v>
      </c>
      <c r="E115" s="77">
        <v>1356.68</v>
      </c>
      <c r="F115" s="78">
        <f t="shared" si="1"/>
        <v>118643.32</v>
      </c>
    </row>
    <row r="116" spans="1:6" ht="25.5">
      <c r="A116" s="33" t="s">
        <v>162</v>
      </c>
      <c r="B116" s="76" t="s">
        <v>139</v>
      </c>
      <c r="C116" s="35" t="s">
        <v>294</v>
      </c>
      <c r="D116" s="36">
        <v>120000</v>
      </c>
      <c r="E116" s="77">
        <v>1356.68</v>
      </c>
      <c r="F116" s="78">
        <f t="shared" si="1"/>
        <v>118643.32</v>
      </c>
    </row>
    <row r="117" spans="1:6" ht="25.5">
      <c r="A117" s="33" t="s">
        <v>164</v>
      </c>
      <c r="B117" s="76" t="s">
        <v>139</v>
      </c>
      <c r="C117" s="35" t="s">
        <v>295</v>
      </c>
      <c r="D117" s="36">
        <v>120000</v>
      </c>
      <c r="E117" s="77">
        <v>1356.68</v>
      </c>
      <c r="F117" s="78">
        <f t="shared" si="1"/>
        <v>118643.32</v>
      </c>
    </row>
    <row r="118" spans="1:6" ht="51">
      <c r="A118" s="79" t="s">
        <v>274</v>
      </c>
      <c r="B118" s="76" t="s">
        <v>139</v>
      </c>
      <c r="C118" s="35" t="s">
        <v>296</v>
      </c>
      <c r="D118" s="36">
        <v>5000</v>
      </c>
      <c r="E118" s="77" t="s">
        <v>54</v>
      </c>
      <c r="F118" s="78" t="str">
        <f t="shared" si="1"/>
        <v>-</v>
      </c>
    </row>
    <row r="119" spans="1:6" ht="12.75">
      <c r="A119" s="33" t="s">
        <v>166</v>
      </c>
      <c r="B119" s="76" t="s">
        <v>139</v>
      </c>
      <c r="C119" s="35" t="s">
        <v>297</v>
      </c>
      <c r="D119" s="36">
        <v>5000</v>
      </c>
      <c r="E119" s="77" t="s">
        <v>54</v>
      </c>
      <c r="F119" s="78" t="str">
        <f t="shared" si="1"/>
        <v>-</v>
      </c>
    </row>
    <row r="120" spans="1:6" ht="12.75">
      <c r="A120" s="33" t="s">
        <v>277</v>
      </c>
      <c r="B120" s="76" t="s">
        <v>139</v>
      </c>
      <c r="C120" s="35" t="s">
        <v>298</v>
      </c>
      <c r="D120" s="36">
        <v>5000</v>
      </c>
      <c r="E120" s="77" t="s">
        <v>54</v>
      </c>
      <c r="F120" s="78" t="str">
        <f t="shared" si="1"/>
        <v>-</v>
      </c>
    </row>
    <row r="121" spans="1:6" ht="25.5">
      <c r="A121" s="33" t="s">
        <v>219</v>
      </c>
      <c r="B121" s="76" t="s">
        <v>139</v>
      </c>
      <c r="C121" s="35" t="s">
        <v>299</v>
      </c>
      <c r="D121" s="36">
        <v>10000</v>
      </c>
      <c r="E121" s="77" t="s">
        <v>54</v>
      </c>
      <c r="F121" s="78" t="str">
        <f t="shared" si="1"/>
        <v>-</v>
      </c>
    </row>
    <row r="122" spans="1:6" ht="38.25">
      <c r="A122" s="33" t="s">
        <v>300</v>
      </c>
      <c r="B122" s="76" t="s">
        <v>139</v>
      </c>
      <c r="C122" s="35" t="s">
        <v>301</v>
      </c>
      <c r="D122" s="36">
        <v>10000</v>
      </c>
      <c r="E122" s="77" t="s">
        <v>54</v>
      </c>
      <c r="F122" s="78" t="str">
        <f t="shared" si="1"/>
        <v>-</v>
      </c>
    </row>
    <row r="123" spans="1:6" ht="63.75">
      <c r="A123" s="79" t="s">
        <v>302</v>
      </c>
      <c r="B123" s="76" t="s">
        <v>139</v>
      </c>
      <c r="C123" s="35" t="s">
        <v>303</v>
      </c>
      <c r="D123" s="36">
        <v>10000</v>
      </c>
      <c r="E123" s="77" t="s">
        <v>54</v>
      </c>
      <c r="F123" s="78" t="str">
        <f t="shared" si="1"/>
        <v>-</v>
      </c>
    </row>
    <row r="124" spans="1:6" ht="25.5">
      <c r="A124" s="33" t="s">
        <v>162</v>
      </c>
      <c r="B124" s="76" t="s">
        <v>139</v>
      </c>
      <c r="C124" s="35" t="s">
        <v>304</v>
      </c>
      <c r="D124" s="36">
        <v>10000</v>
      </c>
      <c r="E124" s="77" t="s">
        <v>54</v>
      </c>
      <c r="F124" s="78" t="str">
        <f t="shared" si="1"/>
        <v>-</v>
      </c>
    </row>
    <row r="125" spans="1:6" ht="25.5">
      <c r="A125" s="33" t="s">
        <v>164</v>
      </c>
      <c r="B125" s="76" t="s">
        <v>139</v>
      </c>
      <c r="C125" s="35" t="s">
        <v>305</v>
      </c>
      <c r="D125" s="36">
        <v>10000</v>
      </c>
      <c r="E125" s="77" t="s">
        <v>54</v>
      </c>
      <c r="F125" s="78" t="str">
        <f t="shared" si="1"/>
        <v>-</v>
      </c>
    </row>
    <row r="126" spans="1:6" ht="12.75">
      <c r="A126" s="33" t="s">
        <v>306</v>
      </c>
      <c r="B126" s="76" t="s">
        <v>139</v>
      </c>
      <c r="C126" s="35" t="s">
        <v>307</v>
      </c>
      <c r="D126" s="36">
        <v>20000</v>
      </c>
      <c r="E126" s="77" t="s">
        <v>54</v>
      </c>
      <c r="F126" s="78" t="str">
        <f t="shared" si="1"/>
        <v>-</v>
      </c>
    </row>
    <row r="127" spans="1:6" ht="38.25">
      <c r="A127" s="33" t="s">
        <v>308</v>
      </c>
      <c r="B127" s="76" t="s">
        <v>139</v>
      </c>
      <c r="C127" s="35" t="s">
        <v>309</v>
      </c>
      <c r="D127" s="36">
        <v>20000</v>
      </c>
      <c r="E127" s="77" t="s">
        <v>54</v>
      </c>
      <c r="F127" s="78" t="str">
        <f t="shared" si="1"/>
        <v>-</v>
      </c>
    </row>
    <row r="128" spans="1:6" ht="76.5">
      <c r="A128" s="79" t="s">
        <v>310</v>
      </c>
      <c r="B128" s="76" t="s">
        <v>139</v>
      </c>
      <c r="C128" s="35" t="s">
        <v>311</v>
      </c>
      <c r="D128" s="36">
        <v>20000</v>
      </c>
      <c r="E128" s="77" t="s">
        <v>54</v>
      </c>
      <c r="F128" s="78" t="str">
        <f t="shared" si="1"/>
        <v>-</v>
      </c>
    </row>
    <row r="129" spans="1:6" ht="25.5">
      <c r="A129" s="33" t="s">
        <v>162</v>
      </c>
      <c r="B129" s="76" t="s">
        <v>139</v>
      </c>
      <c r="C129" s="35" t="s">
        <v>312</v>
      </c>
      <c r="D129" s="36">
        <v>20000</v>
      </c>
      <c r="E129" s="77" t="s">
        <v>54</v>
      </c>
      <c r="F129" s="78" t="str">
        <f t="shared" si="1"/>
        <v>-</v>
      </c>
    </row>
    <row r="130" spans="1:6" ht="25.5">
      <c r="A130" s="33" t="s">
        <v>164</v>
      </c>
      <c r="B130" s="76" t="s">
        <v>139</v>
      </c>
      <c r="C130" s="35" t="s">
        <v>313</v>
      </c>
      <c r="D130" s="36">
        <v>20000</v>
      </c>
      <c r="E130" s="77" t="s">
        <v>54</v>
      </c>
      <c r="F130" s="78" t="str">
        <f t="shared" si="1"/>
        <v>-</v>
      </c>
    </row>
    <row r="131" spans="1:6" ht="12.75">
      <c r="A131" s="110" t="s">
        <v>413</v>
      </c>
      <c r="B131" s="111" t="s">
        <v>139</v>
      </c>
      <c r="C131" s="112" t="s">
        <v>314</v>
      </c>
      <c r="D131" s="113">
        <v>64400</v>
      </c>
      <c r="E131" s="114" t="s">
        <v>54</v>
      </c>
      <c r="F131" s="115" t="str">
        <f t="shared" si="1"/>
        <v>-</v>
      </c>
    </row>
    <row r="132" spans="1:6" ht="12.75">
      <c r="A132" s="64" t="s">
        <v>315</v>
      </c>
      <c r="B132" s="65" t="s">
        <v>139</v>
      </c>
      <c r="C132" s="66" t="s">
        <v>316</v>
      </c>
      <c r="D132" s="67">
        <v>64400</v>
      </c>
      <c r="E132" s="68" t="s">
        <v>54</v>
      </c>
      <c r="F132" s="69" t="str">
        <f t="shared" si="1"/>
        <v>-</v>
      </c>
    </row>
    <row r="133" spans="1:6" ht="25.5">
      <c r="A133" s="33" t="s">
        <v>317</v>
      </c>
      <c r="B133" s="76" t="s">
        <v>139</v>
      </c>
      <c r="C133" s="35" t="s">
        <v>318</v>
      </c>
      <c r="D133" s="36">
        <v>64400</v>
      </c>
      <c r="E133" s="77" t="s">
        <v>54</v>
      </c>
      <c r="F133" s="78" t="str">
        <f t="shared" si="1"/>
        <v>-</v>
      </c>
    </row>
    <row r="134" spans="1:6" ht="38.25">
      <c r="A134" s="33" t="s">
        <v>319</v>
      </c>
      <c r="B134" s="76" t="s">
        <v>139</v>
      </c>
      <c r="C134" s="35" t="s">
        <v>320</v>
      </c>
      <c r="D134" s="36">
        <v>64400</v>
      </c>
      <c r="E134" s="77" t="s">
        <v>54</v>
      </c>
      <c r="F134" s="78" t="str">
        <f t="shared" si="1"/>
        <v>-</v>
      </c>
    </row>
    <row r="135" spans="1:6" ht="63.75">
      <c r="A135" s="79" t="s">
        <v>321</v>
      </c>
      <c r="B135" s="76" t="s">
        <v>139</v>
      </c>
      <c r="C135" s="35" t="s">
        <v>322</v>
      </c>
      <c r="D135" s="36">
        <v>64400</v>
      </c>
      <c r="E135" s="77" t="s">
        <v>54</v>
      </c>
      <c r="F135" s="78" t="str">
        <f t="shared" si="1"/>
        <v>-</v>
      </c>
    </row>
    <row r="136" spans="1:6" ht="25.5">
      <c r="A136" s="33" t="s">
        <v>162</v>
      </c>
      <c r="B136" s="76" t="s">
        <v>139</v>
      </c>
      <c r="C136" s="35" t="s">
        <v>323</v>
      </c>
      <c r="D136" s="36">
        <v>64400</v>
      </c>
      <c r="E136" s="77" t="s">
        <v>54</v>
      </c>
      <c r="F136" s="78" t="str">
        <f t="shared" si="1"/>
        <v>-</v>
      </c>
    </row>
    <row r="137" spans="1:6" ht="25.5">
      <c r="A137" s="33" t="s">
        <v>164</v>
      </c>
      <c r="B137" s="76" t="s">
        <v>139</v>
      </c>
      <c r="C137" s="35" t="s">
        <v>324</v>
      </c>
      <c r="D137" s="36">
        <v>64400</v>
      </c>
      <c r="E137" s="77" t="s">
        <v>54</v>
      </c>
      <c r="F137" s="78" t="str">
        <f t="shared" si="1"/>
        <v>-</v>
      </c>
    </row>
    <row r="138" spans="1:6" ht="12.75">
      <c r="A138" s="110" t="s">
        <v>414</v>
      </c>
      <c r="B138" s="111" t="s">
        <v>139</v>
      </c>
      <c r="C138" s="112" t="s">
        <v>325</v>
      </c>
      <c r="D138" s="113">
        <v>10000</v>
      </c>
      <c r="E138" s="114" t="s">
        <v>54</v>
      </c>
      <c r="F138" s="115" t="str">
        <f t="shared" si="1"/>
        <v>-</v>
      </c>
    </row>
    <row r="139" spans="1:6" ht="12.75">
      <c r="A139" s="64" t="s">
        <v>326</v>
      </c>
      <c r="B139" s="65" t="s">
        <v>139</v>
      </c>
      <c r="C139" s="66" t="s">
        <v>327</v>
      </c>
      <c r="D139" s="67">
        <v>10000</v>
      </c>
      <c r="E139" s="68" t="s">
        <v>54</v>
      </c>
      <c r="F139" s="69" t="str">
        <f t="shared" si="1"/>
        <v>-</v>
      </c>
    </row>
    <row r="140" spans="1:6" ht="12.75">
      <c r="A140" s="33" t="s">
        <v>144</v>
      </c>
      <c r="B140" s="76" t="s">
        <v>139</v>
      </c>
      <c r="C140" s="35" t="s">
        <v>328</v>
      </c>
      <c r="D140" s="36">
        <v>10000</v>
      </c>
      <c r="E140" s="77" t="s">
        <v>54</v>
      </c>
      <c r="F140" s="78" t="str">
        <f t="shared" si="1"/>
        <v>-</v>
      </c>
    </row>
    <row r="141" spans="1:6" ht="51">
      <c r="A141" s="33" t="s">
        <v>146</v>
      </c>
      <c r="B141" s="76" t="s">
        <v>139</v>
      </c>
      <c r="C141" s="35" t="s">
        <v>329</v>
      </c>
      <c r="D141" s="36">
        <v>10000</v>
      </c>
      <c r="E141" s="77" t="s">
        <v>54</v>
      </c>
      <c r="F141" s="78" t="str">
        <f t="shared" si="1"/>
        <v>-</v>
      </c>
    </row>
    <row r="142" spans="1:6" ht="63.75">
      <c r="A142" s="79" t="s">
        <v>158</v>
      </c>
      <c r="B142" s="76" t="s">
        <v>139</v>
      </c>
      <c r="C142" s="35" t="s">
        <v>330</v>
      </c>
      <c r="D142" s="36">
        <v>10000</v>
      </c>
      <c r="E142" s="77" t="s">
        <v>54</v>
      </c>
      <c r="F142" s="78" t="str">
        <f t="shared" si="1"/>
        <v>-</v>
      </c>
    </row>
    <row r="143" spans="1:6" ht="25.5">
      <c r="A143" s="33" t="s">
        <v>162</v>
      </c>
      <c r="B143" s="76" t="s">
        <v>139</v>
      </c>
      <c r="C143" s="35" t="s">
        <v>331</v>
      </c>
      <c r="D143" s="36">
        <v>10000</v>
      </c>
      <c r="E143" s="77" t="s">
        <v>54</v>
      </c>
      <c r="F143" s="78" t="str">
        <f aca="true" t="shared" si="2" ref="F143:F167">IF(OR(D143="-",E143&gt;=D143),"-",D143-IF(E143="-",0,E143))</f>
        <v>-</v>
      </c>
    </row>
    <row r="144" spans="1:6" ht="25.5">
      <c r="A144" s="33" t="s">
        <v>164</v>
      </c>
      <c r="B144" s="76" t="s">
        <v>139</v>
      </c>
      <c r="C144" s="35" t="s">
        <v>332</v>
      </c>
      <c r="D144" s="36">
        <v>10000</v>
      </c>
      <c r="E144" s="77" t="s">
        <v>54</v>
      </c>
      <c r="F144" s="78" t="str">
        <f t="shared" si="2"/>
        <v>-</v>
      </c>
    </row>
    <row r="145" spans="1:6" ht="12.75">
      <c r="A145" s="110" t="s">
        <v>415</v>
      </c>
      <c r="B145" s="111" t="s">
        <v>139</v>
      </c>
      <c r="C145" s="112" t="s">
        <v>333</v>
      </c>
      <c r="D145" s="113">
        <v>2943800</v>
      </c>
      <c r="E145" s="114">
        <v>449475.86</v>
      </c>
      <c r="F145" s="115">
        <f t="shared" si="2"/>
        <v>2494324.14</v>
      </c>
    </row>
    <row r="146" spans="1:6" ht="12.75">
      <c r="A146" s="64" t="s">
        <v>334</v>
      </c>
      <c r="B146" s="65" t="s">
        <v>139</v>
      </c>
      <c r="C146" s="66" t="s">
        <v>335</v>
      </c>
      <c r="D146" s="67">
        <v>2943800</v>
      </c>
      <c r="E146" s="68">
        <v>449475.86</v>
      </c>
      <c r="F146" s="69">
        <f t="shared" si="2"/>
        <v>2494324.14</v>
      </c>
    </row>
    <row r="147" spans="1:6" ht="12.75">
      <c r="A147" s="33" t="s">
        <v>336</v>
      </c>
      <c r="B147" s="76" t="s">
        <v>139</v>
      </c>
      <c r="C147" s="35" t="s">
        <v>337</v>
      </c>
      <c r="D147" s="36">
        <v>2943800</v>
      </c>
      <c r="E147" s="77">
        <v>449475.86</v>
      </c>
      <c r="F147" s="78">
        <f t="shared" si="2"/>
        <v>2494324.14</v>
      </c>
    </row>
    <row r="148" spans="1:6" ht="25.5">
      <c r="A148" s="33" t="s">
        <v>338</v>
      </c>
      <c r="B148" s="76" t="s">
        <v>139</v>
      </c>
      <c r="C148" s="35" t="s">
        <v>339</v>
      </c>
      <c r="D148" s="36">
        <v>2943800</v>
      </c>
      <c r="E148" s="77">
        <v>449475.86</v>
      </c>
      <c r="F148" s="78">
        <f t="shared" si="2"/>
        <v>2494324.14</v>
      </c>
    </row>
    <row r="149" spans="1:6" ht="38.25">
      <c r="A149" s="33" t="s">
        <v>340</v>
      </c>
      <c r="B149" s="76" t="s">
        <v>139</v>
      </c>
      <c r="C149" s="35" t="s">
        <v>341</v>
      </c>
      <c r="D149" s="36">
        <v>2923800</v>
      </c>
      <c r="E149" s="77">
        <v>449475.86</v>
      </c>
      <c r="F149" s="78">
        <f t="shared" si="2"/>
        <v>2474324.14</v>
      </c>
    </row>
    <row r="150" spans="1:6" ht="38.25">
      <c r="A150" s="33" t="s">
        <v>150</v>
      </c>
      <c r="B150" s="76" t="s">
        <v>139</v>
      </c>
      <c r="C150" s="35" t="s">
        <v>342</v>
      </c>
      <c r="D150" s="36">
        <v>2374900</v>
      </c>
      <c r="E150" s="77">
        <v>256535</v>
      </c>
      <c r="F150" s="78">
        <f t="shared" si="2"/>
        <v>2118365</v>
      </c>
    </row>
    <row r="151" spans="1:6" ht="12.75">
      <c r="A151" s="33" t="s">
        <v>343</v>
      </c>
      <c r="B151" s="76" t="s">
        <v>139</v>
      </c>
      <c r="C151" s="35" t="s">
        <v>344</v>
      </c>
      <c r="D151" s="36">
        <v>1824000</v>
      </c>
      <c r="E151" s="77">
        <v>210950</v>
      </c>
      <c r="F151" s="78">
        <f t="shared" si="2"/>
        <v>1613050</v>
      </c>
    </row>
    <row r="152" spans="1:6" ht="25.5">
      <c r="A152" s="33" t="s">
        <v>345</v>
      </c>
      <c r="B152" s="76" t="s">
        <v>139</v>
      </c>
      <c r="C152" s="35" t="s">
        <v>346</v>
      </c>
      <c r="D152" s="36">
        <v>550900</v>
      </c>
      <c r="E152" s="77">
        <v>45585</v>
      </c>
      <c r="F152" s="78">
        <f t="shared" si="2"/>
        <v>505315</v>
      </c>
    </row>
    <row r="153" spans="1:6" ht="25.5">
      <c r="A153" s="33" t="s">
        <v>162</v>
      </c>
      <c r="B153" s="76" t="s">
        <v>139</v>
      </c>
      <c r="C153" s="35" t="s">
        <v>347</v>
      </c>
      <c r="D153" s="36">
        <v>544900</v>
      </c>
      <c r="E153" s="77">
        <v>192940.86</v>
      </c>
      <c r="F153" s="78">
        <f t="shared" si="2"/>
        <v>351959.14</v>
      </c>
    </row>
    <row r="154" spans="1:6" ht="25.5">
      <c r="A154" s="33" t="s">
        <v>164</v>
      </c>
      <c r="B154" s="76" t="s">
        <v>139</v>
      </c>
      <c r="C154" s="35" t="s">
        <v>348</v>
      </c>
      <c r="D154" s="36">
        <v>544900</v>
      </c>
      <c r="E154" s="77">
        <v>192940.86</v>
      </c>
      <c r="F154" s="78">
        <f t="shared" si="2"/>
        <v>351959.14</v>
      </c>
    </row>
    <row r="155" spans="1:6" ht="12.75">
      <c r="A155" s="33" t="s">
        <v>166</v>
      </c>
      <c r="B155" s="76" t="s">
        <v>139</v>
      </c>
      <c r="C155" s="35" t="s">
        <v>349</v>
      </c>
      <c r="D155" s="36">
        <v>4000</v>
      </c>
      <c r="E155" s="77" t="s">
        <v>54</v>
      </c>
      <c r="F155" s="78" t="str">
        <f t="shared" si="2"/>
        <v>-</v>
      </c>
    </row>
    <row r="156" spans="1:6" ht="12.75">
      <c r="A156" s="33" t="s">
        <v>168</v>
      </c>
      <c r="B156" s="76" t="s">
        <v>139</v>
      </c>
      <c r="C156" s="35" t="s">
        <v>350</v>
      </c>
      <c r="D156" s="36">
        <v>2000</v>
      </c>
      <c r="E156" s="77" t="s">
        <v>54</v>
      </c>
      <c r="F156" s="78" t="str">
        <f t="shared" si="2"/>
        <v>-</v>
      </c>
    </row>
    <row r="157" spans="1:6" ht="12.75">
      <c r="A157" s="33" t="s">
        <v>170</v>
      </c>
      <c r="B157" s="76" t="s">
        <v>139</v>
      </c>
      <c r="C157" s="35" t="s">
        <v>351</v>
      </c>
      <c r="D157" s="36">
        <v>2000</v>
      </c>
      <c r="E157" s="77" t="s">
        <v>54</v>
      </c>
      <c r="F157" s="78" t="str">
        <f t="shared" si="2"/>
        <v>-</v>
      </c>
    </row>
    <row r="158" spans="1:6" ht="25.5">
      <c r="A158" s="33" t="s">
        <v>352</v>
      </c>
      <c r="B158" s="76" t="s">
        <v>139</v>
      </c>
      <c r="C158" s="35" t="s">
        <v>353</v>
      </c>
      <c r="D158" s="36">
        <v>20000</v>
      </c>
      <c r="E158" s="77" t="s">
        <v>54</v>
      </c>
      <c r="F158" s="78" t="str">
        <f t="shared" si="2"/>
        <v>-</v>
      </c>
    </row>
    <row r="159" spans="1:6" ht="12.75">
      <c r="A159" s="33" t="s">
        <v>166</v>
      </c>
      <c r="B159" s="76" t="s">
        <v>139</v>
      </c>
      <c r="C159" s="35" t="s">
        <v>354</v>
      </c>
      <c r="D159" s="36">
        <v>20000</v>
      </c>
      <c r="E159" s="77" t="s">
        <v>54</v>
      </c>
      <c r="F159" s="78" t="str">
        <f t="shared" si="2"/>
        <v>-</v>
      </c>
    </row>
    <row r="160" spans="1:6" ht="12.75">
      <c r="A160" s="33" t="s">
        <v>277</v>
      </c>
      <c r="B160" s="76" t="s">
        <v>139</v>
      </c>
      <c r="C160" s="35" t="s">
        <v>355</v>
      </c>
      <c r="D160" s="36">
        <v>20000</v>
      </c>
      <c r="E160" s="77" t="s">
        <v>54</v>
      </c>
      <c r="F160" s="78" t="str">
        <f t="shared" si="2"/>
        <v>-</v>
      </c>
    </row>
    <row r="161" spans="1:6" ht="12.75">
      <c r="A161" s="110" t="s">
        <v>416</v>
      </c>
      <c r="B161" s="111" t="s">
        <v>139</v>
      </c>
      <c r="C161" s="112" t="s">
        <v>356</v>
      </c>
      <c r="D161" s="113">
        <v>10000</v>
      </c>
      <c r="E161" s="114" t="s">
        <v>54</v>
      </c>
      <c r="F161" s="115" t="str">
        <f t="shared" si="2"/>
        <v>-</v>
      </c>
    </row>
    <row r="162" spans="1:6" ht="12.75">
      <c r="A162" s="64" t="s">
        <v>357</v>
      </c>
      <c r="B162" s="65" t="s">
        <v>139</v>
      </c>
      <c r="C162" s="66" t="s">
        <v>358</v>
      </c>
      <c r="D162" s="67">
        <v>10000</v>
      </c>
      <c r="E162" s="68" t="s">
        <v>54</v>
      </c>
      <c r="F162" s="69" t="str">
        <f t="shared" si="2"/>
        <v>-</v>
      </c>
    </row>
    <row r="163" spans="1:6" ht="12.75">
      <c r="A163" s="33" t="s">
        <v>359</v>
      </c>
      <c r="B163" s="76" t="s">
        <v>139</v>
      </c>
      <c r="C163" s="35" t="s">
        <v>360</v>
      </c>
      <c r="D163" s="36">
        <v>10000</v>
      </c>
      <c r="E163" s="77" t="s">
        <v>54</v>
      </c>
      <c r="F163" s="78" t="str">
        <f t="shared" si="2"/>
        <v>-</v>
      </c>
    </row>
    <row r="164" spans="1:6" ht="25.5">
      <c r="A164" s="33" t="s">
        <v>361</v>
      </c>
      <c r="B164" s="76" t="s">
        <v>139</v>
      </c>
      <c r="C164" s="35" t="s">
        <v>362</v>
      </c>
      <c r="D164" s="36">
        <v>10000</v>
      </c>
      <c r="E164" s="77" t="s">
        <v>54</v>
      </c>
      <c r="F164" s="78" t="str">
        <f t="shared" si="2"/>
        <v>-</v>
      </c>
    </row>
    <row r="165" spans="1:6" ht="38.25">
      <c r="A165" s="33" t="s">
        <v>363</v>
      </c>
      <c r="B165" s="76" t="s">
        <v>139</v>
      </c>
      <c r="C165" s="35" t="s">
        <v>364</v>
      </c>
      <c r="D165" s="36">
        <v>10000</v>
      </c>
      <c r="E165" s="77" t="s">
        <v>54</v>
      </c>
      <c r="F165" s="78" t="str">
        <f t="shared" si="2"/>
        <v>-</v>
      </c>
    </row>
    <row r="166" spans="1:6" ht="25.5">
      <c r="A166" s="33" t="s">
        <v>162</v>
      </c>
      <c r="B166" s="76" t="s">
        <v>139</v>
      </c>
      <c r="C166" s="35" t="s">
        <v>365</v>
      </c>
      <c r="D166" s="36">
        <v>10000</v>
      </c>
      <c r="E166" s="77" t="s">
        <v>54</v>
      </c>
      <c r="F166" s="78" t="str">
        <f t="shared" si="2"/>
        <v>-</v>
      </c>
    </row>
    <row r="167" spans="1:6" ht="26.25" thickBot="1">
      <c r="A167" s="33" t="s">
        <v>164</v>
      </c>
      <c r="B167" s="76" t="s">
        <v>139</v>
      </c>
      <c r="C167" s="35" t="s">
        <v>366</v>
      </c>
      <c r="D167" s="36">
        <v>10000</v>
      </c>
      <c r="E167" s="77" t="s">
        <v>54</v>
      </c>
      <c r="F167" s="78" t="str">
        <f t="shared" si="2"/>
        <v>-</v>
      </c>
    </row>
    <row r="168" spans="1:6" ht="9" customHeight="1" thickBot="1">
      <c r="A168" s="80"/>
      <c r="B168" s="81"/>
      <c r="C168" s="82"/>
      <c r="D168" s="83"/>
      <c r="E168" s="81"/>
      <c r="F168" s="81"/>
    </row>
    <row r="169" spans="1:6" ht="18" customHeight="1" thickBot="1">
      <c r="A169" s="84" t="s">
        <v>367</v>
      </c>
      <c r="B169" s="85" t="s">
        <v>368</v>
      </c>
      <c r="C169" s="86" t="s">
        <v>140</v>
      </c>
      <c r="D169" s="87">
        <v>-219500</v>
      </c>
      <c r="E169" s="87">
        <v>493783.26</v>
      </c>
      <c r="F169" s="88" t="s">
        <v>369</v>
      </c>
    </row>
  </sheetData>
  <sheetProtection/>
  <mergeCells count="8">
    <mergeCell ref="F4:F9"/>
    <mergeCell ref="A2:D2"/>
    <mergeCell ref="A4:A11"/>
    <mergeCell ref="B4:B11"/>
    <mergeCell ref="C4:C9"/>
    <mergeCell ref="D4:D11"/>
    <mergeCell ref="E4:E9"/>
    <mergeCell ref="E2:F2"/>
  </mergeCells>
  <conditionalFormatting sqref="E13:F13 E15:F167 E169:F169">
    <cfRule type="cellIs" priority="155" dxfId="13" operator="equal" stopIfTrue="1">
      <formula>0</formula>
    </cfRule>
  </conditionalFormatting>
  <printOptions/>
  <pageMargins left="0.21" right="0.18" top="0.44" bottom="0.49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zoomScalePageLayoutView="0" workbookViewId="0" topLeftCell="A1">
      <selection activeCell="A25" sqref="A25:IV31"/>
    </sheetView>
  </sheetViews>
  <sheetFormatPr defaultColWidth="9.00390625" defaultRowHeight="12.75"/>
  <cols>
    <col min="1" max="1" width="42.25390625" style="2" customWidth="1"/>
    <col min="2" max="2" width="5.625" style="2" customWidth="1"/>
    <col min="3" max="3" width="40.75390625" style="2" customWidth="1"/>
    <col min="4" max="6" width="18.75390625" style="2" customWidth="1"/>
    <col min="7" max="16384" width="9.125" style="2" customWidth="1"/>
  </cols>
  <sheetData>
    <row r="1" spans="1:6" ht="10.5" customHeight="1">
      <c r="A1" s="140" t="s">
        <v>19</v>
      </c>
      <c r="B1" s="140"/>
      <c r="C1" s="140"/>
      <c r="D1" s="140"/>
      <c r="E1" s="140"/>
      <c r="F1" s="140"/>
    </row>
    <row r="2" spans="1:6" ht="12.75" customHeight="1">
      <c r="A2" s="134" t="s">
        <v>28</v>
      </c>
      <c r="B2" s="134"/>
      <c r="C2" s="134"/>
      <c r="D2" s="134"/>
      <c r="E2" s="134"/>
      <c r="F2" s="134"/>
    </row>
    <row r="3" spans="1:6" ht="9" customHeight="1" thickBot="1">
      <c r="A3" s="54"/>
      <c r="B3" s="13"/>
      <c r="C3" s="55"/>
      <c r="D3" s="56"/>
      <c r="E3" s="56"/>
      <c r="F3" s="3"/>
    </row>
    <row r="4" spans="1:6" ht="13.5" customHeight="1">
      <c r="A4" s="116" t="s">
        <v>4</v>
      </c>
      <c r="B4" s="119" t="s">
        <v>11</v>
      </c>
      <c r="C4" s="135" t="s">
        <v>26</v>
      </c>
      <c r="D4" s="122" t="s">
        <v>17</v>
      </c>
      <c r="E4" s="122" t="s">
        <v>12</v>
      </c>
      <c r="F4" s="125" t="s">
        <v>15</v>
      </c>
    </row>
    <row r="5" spans="1:6" ht="4.5" customHeight="1">
      <c r="A5" s="117"/>
      <c r="B5" s="120"/>
      <c r="C5" s="136"/>
      <c r="D5" s="123"/>
      <c r="E5" s="123"/>
      <c r="F5" s="126"/>
    </row>
    <row r="6" spans="1:6" ht="6" customHeight="1">
      <c r="A6" s="117"/>
      <c r="B6" s="120"/>
      <c r="C6" s="136"/>
      <c r="D6" s="123"/>
      <c r="E6" s="123"/>
      <c r="F6" s="126"/>
    </row>
    <row r="7" spans="1:6" ht="4.5" customHeight="1">
      <c r="A7" s="117"/>
      <c r="B7" s="120"/>
      <c r="C7" s="136"/>
      <c r="D7" s="123"/>
      <c r="E7" s="123"/>
      <c r="F7" s="126"/>
    </row>
    <row r="8" spans="1:6" ht="6" customHeight="1">
      <c r="A8" s="117"/>
      <c r="B8" s="120"/>
      <c r="C8" s="136"/>
      <c r="D8" s="123"/>
      <c r="E8" s="123"/>
      <c r="F8" s="126"/>
    </row>
    <row r="9" spans="1:6" ht="6" customHeight="1">
      <c r="A9" s="117"/>
      <c r="B9" s="120"/>
      <c r="C9" s="136"/>
      <c r="D9" s="123"/>
      <c r="E9" s="123"/>
      <c r="F9" s="126"/>
    </row>
    <row r="10" spans="1:6" ht="18" customHeight="1">
      <c r="A10" s="118"/>
      <c r="B10" s="121"/>
      <c r="C10" s="141"/>
      <c r="D10" s="124"/>
      <c r="E10" s="124"/>
      <c r="F10" s="127"/>
    </row>
    <row r="11" spans="1:6" ht="13.5" customHeight="1" thickBot="1">
      <c r="A11" s="89">
        <v>1</v>
      </c>
      <c r="B11" s="27">
        <v>2</v>
      </c>
      <c r="C11" s="28">
        <v>3</v>
      </c>
      <c r="D11" s="29" t="s">
        <v>1</v>
      </c>
      <c r="E11" s="63" t="s">
        <v>2</v>
      </c>
      <c r="F11" s="31" t="s">
        <v>13</v>
      </c>
    </row>
    <row r="12" spans="1:6" ht="25.5">
      <c r="A12" s="94" t="s">
        <v>370</v>
      </c>
      <c r="B12" s="95" t="s">
        <v>371</v>
      </c>
      <c r="C12" s="96" t="s">
        <v>140</v>
      </c>
      <c r="D12" s="97">
        <v>219500</v>
      </c>
      <c r="E12" s="97">
        <v>-493783.26</v>
      </c>
      <c r="F12" s="98" t="s">
        <v>140</v>
      </c>
    </row>
    <row r="13" spans="1:6" ht="12.75">
      <c r="A13" s="99" t="s">
        <v>41</v>
      </c>
      <c r="B13" s="100"/>
      <c r="C13" s="101"/>
      <c r="D13" s="102"/>
      <c r="E13" s="102"/>
      <c r="F13" s="103"/>
    </row>
    <row r="14" spans="1:6" ht="25.5">
      <c r="A14" s="64" t="s">
        <v>372</v>
      </c>
      <c r="B14" s="104" t="s">
        <v>373</v>
      </c>
      <c r="C14" s="105" t="s">
        <v>140</v>
      </c>
      <c r="D14" s="67" t="s">
        <v>54</v>
      </c>
      <c r="E14" s="67" t="s">
        <v>54</v>
      </c>
      <c r="F14" s="69" t="s">
        <v>54</v>
      </c>
    </row>
    <row r="15" spans="1:6" ht="12.75">
      <c r="A15" s="64" t="s">
        <v>374</v>
      </c>
      <c r="B15" s="104" t="s">
        <v>375</v>
      </c>
      <c r="C15" s="105" t="s">
        <v>140</v>
      </c>
      <c r="D15" s="67" t="s">
        <v>54</v>
      </c>
      <c r="E15" s="67" t="s">
        <v>54</v>
      </c>
      <c r="F15" s="69" t="s">
        <v>54</v>
      </c>
    </row>
    <row r="16" spans="1:6" ht="12.75">
      <c r="A16" s="94" t="s">
        <v>376</v>
      </c>
      <c r="B16" s="95" t="s">
        <v>377</v>
      </c>
      <c r="C16" s="96" t="s">
        <v>408</v>
      </c>
      <c r="D16" s="97">
        <v>219500</v>
      </c>
      <c r="E16" s="97">
        <v>-493783.26</v>
      </c>
      <c r="F16" s="98">
        <v>713283.26</v>
      </c>
    </row>
    <row r="17" spans="1:6" ht="25.5">
      <c r="A17" s="94" t="s">
        <v>378</v>
      </c>
      <c r="B17" s="95" t="s">
        <v>377</v>
      </c>
      <c r="C17" s="96" t="s">
        <v>384</v>
      </c>
      <c r="D17" s="97">
        <v>219500</v>
      </c>
      <c r="E17" s="97">
        <v>-493783.26</v>
      </c>
      <c r="F17" s="98">
        <v>713283.26</v>
      </c>
    </row>
    <row r="18" spans="1:6" ht="51">
      <c r="A18" s="94" t="s">
        <v>379</v>
      </c>
      <c r="B18" s="95" t="s">
        <v>377</v>
      </c>
      <c r="C18" s="96" t="s">
        <v>407</v>
      </c>
      <c r="D18" s="97" t="s">
        <v>54</v>
      </c>
      <c r="E18" s="97" t="s">
        <v>54</v>
      </c>
      <c r="F18" s="98" t="s">
        <v>54</v>
      </c>
    </row>
    <row r="19" spans="1:6" ht="12.75">
      <c r="A19" s="94" t="s">
        <v>380</v>
      </c>
      <c r="B19" s="95" t="s">
        <v>381</v>
      </c>
      <c r="C19" s="96" t="s">
        <v>382</v>
      </c>
      <c r="D19" s="97">
        <v>-8668000</v>
      </c>
      <c r="E19" s="97">
        <v>-1512521.96</v>
      </c>
      <c r="F19" s="98" t="s">
        <v>369</v>
      </c>
    </row>
    <row r="20" spans="1:6" ht="25.5">
      <c r="A20" s="94" t="s">
        <v>383</v>
      </c>
      <c r="B20" s="95" t="s">
        <v>381</v>
      </c>
      <c r="C20" s="96" t="s">
        <v>384</v>
      </c>
      <c r="D20" s="97">
        <v>-8668000</v>
      </c>
      <c r="E20" s="97">
        <v>-1512521.96</v>
      </c>
      <c r="F20" s="98" t="s">
        <v>369</v>
      </c>
    </row>
    <row r="21" spans="1:6" ht="25.5">
      <c r="A21" s="33" t="s">
        <v>385</v>
      </c>
      <c r="B21" s="34" t="s">
        <v>381</v>
      </c>
      <c r="C21" s="106" t="s">
        <v>386</v>
      </c>
      <c r="D21" s="36">
        <v>-8668000</v>
      </c>
      <c r="E21" s="36">
        <v>-1512521.96</v>
      </c>
      <c r="F21" s="78" t="s">
        <v>369</v>
      </c>
    </row>
    <row r="22" spans="1:6" ht="12.75">
      <c r="A22" s="94" t="s">
        <v>387</v>
      </c>
      <c r="B22" s="95" t="s">
        <v>388</v>
      </c>
      <c r="C22" s="96" t="s">
        <v>389</v>
      </c>
      <c r="D22" s="97">
        <v>8887500</v>
      </c>
      <c r="E22" s="97">
        <v>1018738.7</v>
      </c>
      <c r="F22" s="98" t="s">
        <v>369</v>
      </c>
    </row>
    <row r="23" spans="1:6" ht="26.25" thickBot="1">
      <c r="A23" s="33" t="s">
        <v>390</v>
      </c>
      <c r="B23" s="34" t="s">
        <v>388</v>
      </c>
      <c r="C23" s="106" t="s">
        <v>391</v>
      </c>
      <c r="D23" s="36">
        <v>8887500</v>
      </c>
      <c r="E23" s="36">
        <v>1018738.7</v>
      </c>
      <c r="F23" s="78" t="s">
        <v>369</v>
      </c>
    </row>
    <row r="24" spans="1:6" ht="12.75" customHeight="1">
      <c r="A24" s="90"/>
      <c r="B24" s="51"/>
      <c r="C24" s="91"/>
      <c r="D24" s="92"/>
      <c r="E24" s="92"/>
      <c r="F24" s="93"/>
    </row>
    <row r="25" spans="1:6" s="108" customFormat="1" ht="25.5">
      <c r="A25" s="7" t="s">
        <v>397</v>
      </c>
      <c r="B25" s="2"/>
      <c r="C25" s="2" t="s">
        <v>398</v>
      </c>
      <c r="D25" s="107" t="s">
        <v>399</v>
      </c>
      <c r="E25" s="2"/>
      <c r="F25" s="2"/>
    </row>
    <row r="26" spans="1:6" s="108" customFormat="1" ht="11.25" customHeight="1">
      <c r="A26" s="7"/>
      <c r="B26" s="2"/>
      <c r="C26" s="15" t="s">
        <v>400</v>
      </c>
      <c r="D26" s="2" t="s">
        <v>401</v>
      </c>
      <c r="E26" s="2"/>
      <c r="F26" s="2"/>
    </row>
    <row r="27" spans="1:6" s="108" customFormat="1" ht="25.5" customHeight="1">
      <c r="A27" s="7" t="s">
        <v>402</v>
      </c>
      <c r="B27" s="2"/>
      <c r="C27" s="2" t="s">
        <v>398</v>
      </c>
      <c r="D27" s="107" t="s">
        <v>403</v>
      </c>
      <c r="E27" s="2"/>
      <c r="F27" s="2"/>
    </row>
    <row r="28" spans="1:6" s="108" customFormat="1" ht="9.75" customHeight="1">
      <c r="A28" s="7"/>
      <c r="B28" s="2"/>
      <c r="C28" s="15" t="s">
        <v>400</v>
      </c>
      <c r="D28" s="2" t="s">
        <v>401</v>
      </c>
      <c r="E28" s="2"/>
      <c r="F28" s="2"/>
    </row>
    <row r="29" spans="1:6" s="108" customFormat="1" ht="27" customHeight="1">
      <c r="A29" s="7" t="s">
        <v>404</v>
      </c>
      <c r="B29" s="2"/>
      <c r="C29" s="2" t="s">
        <v>398</v>
      </c>
      <c r="D29" s="107" t="s">
        <v>405</v>
      </c>
      <c r="E29" s="2"/>
      <c r="F29" s="2"/>
    </row>
    <row r="30" spans="1:6" s="108" customFormat="1" ht="12" customHeight="1">
      <c r="A30" s="7"/>
      <c r="B30" s="2"/>
      <c r="C30" s="15" t="s">
        <v>400</v>
      </c>
      <c r="D30" s="2" t="s">
        <v>401</v>
      </c>
      <c r="E30" s="2"/>
      <c r="F30" s="2"/>
    </row>
    <row r="31" spans="1:6" s="108" customFormat="1" ht="12.75">
      <c r="A31" s="109" t="s">
        <v>406</v>
      </c>
      <c r="B31" s="2"/>
      <c r="C31" s="2"/>
      <c r="D31" s="2"/>
      <c r="E31" s="2"/>
      <c r="F31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13" operator="equal" stopIfTrue="1">
      <formula>0</formula>
    </cfRule>
  </conditionalFormatting>
  <conditionalFormatting sqref="E14:F14">
    <cfRule type="cellIs" priority="10" dxfId="13" operator="equal" stopIfTrue="1">
      <formula>0</formula>
    </cfRule>
  </conditionalFormatting>
  <conditionalFormatting sqref="E15:F15">
    <cfRule type="cellIs" priority="9" dxfId="13" operator="equal" stopIfTrue="1">
      <formula>0</formula>
    </cfRule>
  </conditionalFormatting>
  <conditionalFormatting sqref="E16:F16">
    <cfRule type="cellIs" priority="8" dxfId="13" operator="equal" stopIfTrue="1">
      <formula>0</formula>
    </cfRule>
  </conditionalFormatting>
  <conditionalFormatting sqref="E17:F17">
    <cfRule type="cellIs" priority="7" dxfId="13" operator="equal" stopIfTrue="1">
      <formula>0</formula>
    </cfRule>
  </conditionalFormatting>
  <conditionalFormatting sqref="E18:F18">
    <cfRule type="cellIs" priority="6" dxfId="13" operator="equal" stopIfTrue="1">
      <formula>0</formula>
    </cfRule>
  </conditionalFormatting>
  <conditionalFormatting sqref="E19:F19">
    <cfRule type="cellIs" priority="5" dxfId="13" operator="equal" stopIfTrue="1">
      <formula>0</formula>
    </cfRule>
  </conditionalFormatting>
  <conditionalFormatting sqref="E20:F20">
    <cfRule type="cellIs" priority="4" dxfId="13" operator="equal" stopIfTrue="1">
      <formula>0</formula>
    </cfRule>
  </conditionalFormatting>
  <conditionalFormatting sqref="E21:F21">
    <cfRule type="cellIs" priority="3" dxfId="13" operator="equal" stopIfTrue="1">
      <formula>0</formula>
    </cfRule>
  </conditionalFormatting>
  <conditionalFormatting sqref="E22:F22">
    <cfRule type="cellIs" priority="2" dxfId="13" operator="equal" stopIfTrue="1">
      <formula>0</formula>
    </cfRule>
  </conditionalFormatting>
  <conditionalFormatting sqref="E23:F23">
    <cfRule type="cellIs" priority="1" dxfId="1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392</v>
      </c>
      <c r="B1" s="1" t="s">
        <v>2</v>
      </c>
    </row>
    <row r="2" spans="1:2" ht="12.75">
      <c r="A2" t="s">
        <v>393</v>
      </c>
      <c r="B2" s="1" t="s">
        <v>394</v>
      </c>
    </row>
    <row r="3" spans="1:2" ht="12.75">
      <c r="A3" t="s">
        <v>395</v>
      </c>
      <c r="B3" s="1" t="s">
        <v>396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1</cp:lastModifiedBy>
  <cp:lastPrinted>2017-03-05T07:55:38Z</cp:lastPrinted>
  <dcterms:created xsi:type="dcterms:W3CDTF">1999-06-18T11:49:53Z</dcterms:created>
  <dcterms:modified xsi:type="dcterms:W3CDTF">2017-04-13T07:26:01Z</dcterms:modified>
  <cp:category/>
  <cp:version/>
  <cp:contentType/>
  <cp:contentStatus/>
</cp:coreProperties>
</file>